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etnao365-my.sharepoint.com/personal/bosslerl_aetna_com/Documents/SPRINTS/current sprint/"/>
    </mc:Choice>
  </mc:AlternateContent>
  <xr:revisionPtr revIDLastSave="0" documentId="8_{B92567A6-1DD6-47FC-8E87-A952E2D31D87}" xr6:coauthVersionLast="47" xr6:coauthVersionMax="47" xr10:uidLastSave="{00000000-0000-0000-0000-000000000000}"/>
  <bookViews>
    <workbookView xWindow="120" yWindow="890" windowWidth="19080" windowHeight="9190" firstSheet="1" activeTab="1" xr2:uid="{00000000-000D-0000-FFFF-FFFF00000000}"/>
  </bookViews>
  <sheets>
    <sheet name="Sheet1" sheetId="4" state="hidden" r:id="rId1"/>
    <sheet name="Colorado" sheetId="7" r:id="rId2"/>
    <sheet name="detail" sheetId="1" state="hidden" r:id="rId3"/>
  </sheets>
  <definedNames>
    <definedName name="_xlnm._FilterDatabase" localSheetId="2" hidden="1">detail!$A$1:$T$1836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E27" i="4"/>
  <c r="G21" i="4"/>
  <c r="D21" i="4"/>
  <c r="C21" i="4"/>
  <c r="F24" i="4"/>
  <c r="D24" i="4"/>
  <c r="F27" i="4"/>
  <c r="H24" i="4"/>
  <c r="F21" i="4"/>
  <c r="E21" i="4"/>
  <c r="G24" i="4"/>
  <c r="E24" i="4"/>
  <c r="C24" i="4"/>
  <c r="H27" i="4"/>
  <c r="D27" i="4"/>
  <c r="C27" i="4"/>
  <c r="A24" i="7"/>
  <c r="D17" i="7"/>
  <c r="A17" i="7"/>
  <c r="A27" i="7"/>
  <c r="B17" i="7"/>
  <c r="D20" i="7"/>
  <c r="B20" i="7"/>
  <c r="A20" i="7"/>
  <c r="C20" i="7" l="1"/>
  <c r="E20" i="7"/>
  <c r="E17" i="7"/>
  <c r="C17" i="7"/>
</calcChain>
</file>

<file path=xl/sharedStrings.xml><?xml version="1.0" encoding="utf-8"?>
<sst xmlns="http://schemas.openxmlformats.org/spreadsheetml/2006/main" count="48832" uniqueCount="546">
  <si>
    <t>Specialty</t>
  </si>
  <si>
    <t>Drugs</t>
  </si>
  <si>
    <t>Denials</t>
  </si>
  <si>
    <t>Appeals</t>
  </si>
  <si>
    <t>count_appeals</t>
  </si>
  <si>
    <t>Result</t>
  </si>
  <si>
    <t>count_ot</t>
  </si>
  <si>
    <t>XOLAIR</t>
  </si>
  <si>
    <t>TOPIRAMATE</t>
  </si>
  <si>
    <t>DICLOFENAC</t>
  </si>
  <si>
    <t>TACROLIMUS</t>
  </si>
  <si>
    <t>count_up</t>
  </si>
  <si>
    <t>count_pa</t>
  </si>
  <si>
    <t>Submission</t>
  </si>
  <si>
    <t>Response</t>
  </si>
  <si>
    <t>TAT</t>
  </si>
  <si>
    <t>PAuths</t>
  </si>
  <si>
    <t>pauths_approved</t>
  </si>
  <si>
    <t>pauths_denied</t>
  </si>
  <si>
    <t>Denied</t>
  </si>
  <si>
    <t>Approved</t>
  </si>
  <si>
    <t>Overturned</t>
  </si>
  <si>
    <t>UpHeld</t>
  </si>
  <si>
    <t>IROAppeals</t>
  </si>
  <si>
    <t>count_iroappeals</t>
  </si>
  <si>
    <t>IROResult</t>
  </si>
  <si>
    <t>Prior Authorizations:</t>
  </si>
  <si>
    <t>Appeals:</t>
  </si>
  <si>
    <t>Turn Around Time (TAT)</t>
  </si>
  <si>
    <t>Average (Days)</t>
  </si>
  <si>
    <t>%Approved</t>
  </si>
  <si>
    <t>%Denied</t>
  </si>
  <si>
    <t>%Overturned</t>
  </si>
  <si>
    <t>%UpHeld</t>
  </si>
  <si>
    <t>count_epa</t>
  </si>
  <si>
    <t>count_fax</t>
  </si>
  <si>
    <t>count_call</t>
  </si>
  <si>
    <t>count_other</t>
  </si>
  <si>
    <t>VYVANSE</t>
  </si>
  <si>
    <t>FLUTICASONE</t>
  </si>
  <si>
    <t>BELSOMRA</t>
  </si>
  <si>
    <t>PriorAuth_Origin</t>
  </si>
  <si>
    <t>RYBELSUS</t>
  </si>
  <si>
    <t>AJOVY</t>
  </si>
  <si>
    <t>JARDIANCE</t>
  </si>
  <si>
    <t>iPAOrigin</t>
  </si>
  <si>
    <t>OTEZLA</t>
  </si>
  <si>
    <t>ADDERALL</t>
  </si>
  <si>
    <t>DUPIXENT</t>
  </si>
  <si>
    <t>IVERMECTIN</t>
  </si>
  <si>
    <t>SUMATRIPTAN</t>
  </si>
  <si>
    <t>TRETINOIN</t>
  </si>
  <si>
    <t>PROLIA</t>
  </si>
  <si>
    <t>INTERNAL MEDICINE</t>
  </si>
  <si>
    <t/>
  </si>
  <si>
    <t>FAMILY MEDICINE</t>
  </si>
  <si>
    <t>ELMIRON</t>
  </si>
  <si>
    <t>PANTOPRAZOLE</t>
  </si>
  <si>
    <t>DIABETIC</t>
  </si>
  <si>
    <t>TRULICITY</t>
  </si>
  <si>
    <t>TIROSINT</t>
  </si>
  <si>
    <t>CONTINUOUS</t>
  </si>
  <si>
    <t>MOUNJARO</t>
  </si>
  <si>
    <t>GASTROENTEROLOGY</t>
  </si>
  <si>
    <t>RABEPRAZOLE</t>
  </si>
  <si>
    <t>OZEMPIC</t>
  </si>
  <si>
    <t>DERMATOLOGY</t>
  </si>
  <si>
    <t>AMNESTEEM</t>
  </si>
  <si>
    <t>DEXILANT</t>
  </si>
  <si>
    <t>VIIBRYD</t>
  </si>
  <si>
    <t>ANESTHESIOLOGY</t>
  </si>
  <si>
    <t>OXYCODONE-ACETAMINOPHEN</t>
  </si>
  <si>
    <t>TRAMADOL</t>
  </si>
  <si>
    <t>PEDIATRICS</t>
  </si>
  <si>
    <t>STELARA</t>
  </si>
  <si>
    <t>BUTALBITAL-APAP-CAFFEINE</t>
  </si>
  <si>
    <t>ORTHOPEDIC SURGERY</t>
  </si>
  <si>
    <t>OXYCODONE</t>
  </si>
  <si>
    <t>ZOLPIDEM</t>
  </si>
  <si>
    <t>PSYCHIATRY &amp; NEUROLOGY</t>
  </si>
  <si>
    <t>UBRELVY</t>
  </si>
  <si>
    <t>SKYRIZI</t>
  </si>
  <si>
    <t>TADALAFIL</t>
  </si>
  <si>
    <t>OMEPRAZOLE</t>
  </si>
  <si>
    <t>PRALUENT</t>
  </si>
  <si>
    <t>WAKIX</t>
  </si>
  <si>
    <t>AIMOVIG</t>
  </si>
  <si>
    <t>OTHER</t>
  </si>
  <si>
    <t>RHEUMATOLOGY</t>
  </si>
  <si>
    <t>HUMIRA</t>
  </si>
  <si>
    <t>REXULTI</t>
  </si>
  <si>
    <t>TRINTELLIX</t>
  </si>
  <si>
    <t>FARXIGA</t>
  </si>
  <si>
    <t>HOSPITALIST</t>
  </si>
  <si>
    <t>EMGALITY</t>
  </si>
  <si>
    <t>CLARAVIS</t>
  </si>
  <si>
    <t>NURTEC</t>
  </si>
  <si>
    <t>TESTOSTERONE</t>
  </si>
  <si>
    <t>AMPHETAMINE-DEXTROAMPHETAMINE</t>
  </si>
  <si>
    <t>ENBREL</t>
  </si>
  <si>
    <t>CICLOPIROX</t>
  </si>
  <si>
    <t>VRAYLAR</t>
  </si>
  <si>
    <t>OBSTETRICS AND GYNECOLOGY</t>
  </si>
  <si>
    <t>FLUOROURACIL</t>
  </si>
  <si>
    <t>MAVENCLAD</t>
  </si>
  <si>
    <t>RAMELTEON</t>
  </si>
  <si>
    <t>LIDOCAINE</t>
  </si>
  <si>
    <t>FENTANYL</t>
  </si>
  <si>
    <t>VIVELLE-DOT</t>
  </si>
  <si>
    <t>PHYSICAL MEDICINE &amp; REHABILITATION</t>
  </si>
  <si>
    <t>DAYVIGO</t>
  </si>
  <si>
    <t>ORILISSA</t>
  </si>
  <si>
    <t>CALCIPOTRIENE</t>
  </si>
  <si>
    <t>ISOTRETINOIN</t>
  </si>
  <si>
    <t>TALTZ</t>
  </si>
  <si>
    <t>REVLIMID</t>
  </si>
  <si>
    <t>XIFAXAN</t>
  </si>
  <si>
    <t>LUPRON</t>
  </si>
  <si>
    <t>MORPHINE</t>
  </si>
  <si>
    <t>VICTOZA</t>
  </si>
  <si>
    <t>NEUROLOGICAL SURGERY</t>
  </si>
  <si>
    <t>EPINEPHRINE</t>
  </si>
  <si>
    <t>SPRAVATO</t>
  </si>
  <si>
    <t>EMERGENCY MEDICINE</t>
  </si>
  <si>
    <t>ZALEPLON</t>
  </si>
  <si>
    <t>QUILLIVANT</t>
  </si>
  <si>
    <t>MEKINIST</t>
  </si>
  <si>
    <t>SIMPONI</t>
  </si>
  <si>
    <t>MOTEGRITY</t>
  </si>
  <si>
    <t>JANUMET</t>
  </si>
  <si>
    <t>OPSUMIT</t>
  </si>
  <si>
    <t>SILDENAFIL</t>
  </si>
  <si>
    <t>JANUVIA</t>
  </si>
  <si>
    <t>HYDROCODONE-ACETAMINOPHEN</t>
  </si>
  <si>
    <t>UROLOGY</t>
  </si>
  <si>
    <t>GABAPENTIN</t>
  </si>
  <si>
    <t>ORGOVYX</t>
  </si>
  <si>
    <t>SEYSARA</t>
  </si>
  <si>
    <t>DEXLANSOPRAZOLE</t>
  </si>
  <si>
    <t>NURSE PRACTITIONER</t>
  </si>
  <si>
    <t>HUMALOG</t>
  </si>
  <si>
    <t>PREMARIN</t>
  </si>
  <si>
    <t>MODAFINIL</t>
  </si>
  <si>
    <t>ONDANSETRON</t>
  </si>
  <si>
    <t>ZEPOSIA</t>
  </si>
  <si>
    <t>SURGERY</t>
  </si>
  <si>
    <t>RINVOQ</t>
  </si>
  <si>
    <t>MYRBETRIQ</t>
  </si>
  <si>
    <t>TYMLOS</t>
  </si>
  <si>
    <t>CIMZIA</t>
  </si>
  <si>
    <t>COSENTYX</t>
  </si>
  <si>
    <t>METHYLPHENIDATE</t>
  </si>
  <si>
    <t>OTOLARYNGOLOGY</t>
  </si>
  <si>
    <t>NORDITROPIN</t>
  </si>
  <si>
    <t>APPEAL</t>
  </si>
  <si>
    <t>UPHELD</t>
  </si>
  <si>
    <t>ADZENYS</t>
  </si>
  <si>
    <t>DULERA</t>
  </si>
  <si>
    <t>WINLEVI</t>
  </si>
  <si>
    <t>HYDROCODONE-APAP</t>
  </si>
  <si>
    <t>BUPRENORPHINE</t>
  </si>
  <si>
    <t>REYVOW</t>
  </si>
  <si>
    <t>CALQUENCE</t>
  </si>
  <si>
    <t>VENCLEXTA</t>
  </si>
  <si>
    <t>ALLERGY &amp; IMMUNOLOGY</t>
  </si>
  <si>
    <t>LANSOPRAZOLE</t>
  </si>
  <si>
    <t>VENLAFAXINE</t>
  </si>
  <si>
    <t>GLYXAMBI</t>
  </si>
  <si>
    <t>ESOMEPRAZOLE</t>
  </si>
  <si>
    <t>HYDROMORPHONE</t>
  </si>
  <si>
    <t>CLOTRIMAZOLE</t>
  </si>
  <si>
    <t>BELBUCA</t>
  </si>
  <si>
    <t>LEUPROLIDE</t>
  </si>
  <si>
    <t>ESTRING</t>
  </si>
  <si>
    <t>LIVALO</t>
  </si>
  <si>
    <t>ACCUTANE</t>
  </si>
  <si>
    <t>BOTOX</t>
  </si>
  <si>
    <t>LANTUS</t>
  </si>
  <si>
    <t>ARMODAFINIL</t>
  </si>
  <si>
    <t>ENTYVIO</t>
  </si>
  <si>
    <t>ALBUTEROL</t>
  </si>
  <si>
    <t>BUPROPION</t>
  </si>
  <si>
    <t>XIGDUO</t>
  </si>
  <si>
    <t>ESZOPICLONE</t>
  </si>
  <si>
    <t>BUDESONIDE</t>
  </si>
  <si>
    <t>OXYCODONE-APAP</t>
  </si>
  <si>
    <t>PREVENTATIVE MEDICINE</t>
  </si>
  <si>
    <t>HYDROCORTISONE</t>
  </si>
  <si>
    <t>XELJANZ</t>
  </si>
  <si>
    <t>PIMECROLIMUS</t>
  </si>
  <si>
    <t>DESVENLAFAXINE</t>
  </si>
  <si>
    <t>AMZEEQ</t>
  </si>
  <si>
    <t>SKYTROFA</t>
  </si>
  <si>
    <t>QUVIVIQ</t>
  </si>
  <si>
    <t>GILOTRIF</t>
  </si>
  <si>
    <t>PREMPRO</t>
  </si>
  <si>
    <t>OPHTHALMOLOGY</t>
  </si>
  <si>
    <t>EUFLEXXA</t>
  </si>
  <si>
    <t>TRIAMCINOLONE</t>
  </si>
  <si>
    <t>TEMAZEPAM</t>
  </si>
  <si>
    <t>TREMFYA</t>
  </si>
  <si>
    <t>REPATHA</t>
  </si>
  <si>
    <t>EXFORGE</t>
  </si>
  <si>
    <t>NEBIVOLOL</t>
  </si>
  <si>
    <t>NORTRIPTYLINE</t>
  </si>
  <si>
    <t>NUEDEXTA</t>
  </si>
  <si>
    <t>FASENRA</t>
  </si>
  <si>
    <t>GEMTESA</t>
  </si>
  <si>
    <t>TAZAROTENE</t>
  </si>
  <si>
    <t>LAMICTAL</t>
  </si>
  <si>
    <t>VUMERITY</t>
  </si>
  <si>
    <t>CAPLYTA</t>
  </si>
  <si>
    <t>VILAZODONE</t>
  </si>
  <si>
    <t>XHANCE</t>
  </si>
  <si>
    <t>SAVELLA</t>
  </si>
  <si>
    <t>VYZULTA</t>
  </si>
  <si>
    <t>XYWAV</t>
  </si>
  <si>
    <t>LYUMJEV</t>
  </si>
  <si>
    <t>DEPO-TESTOSTERONE</t>
  </si>
  <si>
    <t>BRIVIACT</t>
  </si>
  <si>
    <t>LINEZOLID</t>
  </si>
  <si>
    <t>XYOSTED</t>
  </si>
  <si>
    <t>RASUVO</t>
  </si>
  <si>
    <t>SYNJARDY</t>
  </si>
  <si>
    <t>SANTYL</t>
  </si>
  <si>
    <t>BENLYSTA</t>
  </si>
  <si>
    <t>FLUOXETINE</t>
  </si>
  <si>
    <t>DYANAVEL</t>
  </si>
  <si>
    <t>ORENCIA</t>
  </si>
  <si>
    <t>INSULIN</t>
  </si>
  <si>
    <t>VERZENIO</t>
  </si>
  <si>
    <t>DALFAMPRIDINE</t>
  </si>
  <si>
    <t>INVOKANA</t>
  </si>
  <si>
    <t>CONTOUR</t>
  </si>
  <si>
    <t>FORTEO</t>
  </si>
  <si>
    <t>OLUMIANT</t>
  </si>
  <si>
    <t>QULIPTA</t>
  </si>
  <si>
    <t>SOMATULINE</t>
  </si>
  <si>
    <t>SERTRALINE</t>
  </si>
  <si>
    <t>METFORMIN</t>
  </si>
  <si>
    <t>OXYCONTIN</t>
  </si>
  <si>
    <t>ZENATANE</t>
  </si>
  <si>
    <t>SUCRALFATE</t>
  </si>
  <si>
    <t>ABSORICA</t>
  </si>
  <si>
    <t>SOLIQUA</t>
  </si>
  <si>
    <t>TRIJARDY</t>
  </si>
  <si>
    <t>LANTHANUM</t>
  </si>
  <si>
    <t>TRULANCE</t>
  </si>
  <si>
    <t>FINACEA</t>
  </si>
  <si>
    <t>EDARBYCLOR</t>
  </si>
  <si>
    <t>CEQUA</t>
  </si>
  <si>
    <t>OPZELURA</t>
  </si>
  <si>
    <t>RESTORA</t>
  </si>
  <si>
    <t>SYMPROIC</t>
  </si>
  <si>
    <t>KLISYRI</t>
  </si>
  <si>
    <t>ADBRY</t>
  </si>
  <si>
    <t>KISQALI</t>
  </si>
  <si>
    <t>JUBLIA</t>
  </si>
  <si>
    <t>ESTROGEL</t>
  </si>
  <si>
    <t>LULICONAZOLE</t>
  </si>
  <si>
    <t>TYRVAYA</t>
  </si>
  <si>
    <t>JORNAY</t>
  </si>
  <si>
    <t>EYSUVIS</t>
  </si>
  <si>
    <t>TAKHZYRO</t>
  </si>
  <si>
    <t>AKLIEF</t>
  </si>
  <si>
    <t>COPAXONE</t>
  </si>
  <si>
    <t>LOTEMAX</t>
  </si>
  <si>
    <t>VTAMA</t>
  </si>
  <si>
    <t>DUROLANE</t>
  </si>
  <si>
    <t>AMBRISENTAN</t>
  </si>
  <si>
    <t>PHYSICIAN ASSISTANT</t>
  </si>
  <si>
    <t>OPTOMETRIST</t>
  </si>
  <si>
    <t>Drug is not Covered Under Plan Formulary</t>
  </si>
  <si>
    <t>Did not meet Medical Necessity Criteria</t>
  </si>
  <si>
    <t>Drug Subject to Quantity Limits</t>
  </si>
  <si>
    <t>Drug Requires Step Therapy</t>
  </si>
  <si>
    <t>Grand Total</t>
  </si>
  <si>
    <t>(All)</t>
  </si>
  <si>
    <t>Total Count</t>
  </si>
  <si>
    <t>Provider Specialty:</t>
  </si>
  <si>
    <t>Drug:</t>
  </si>
  <si>
    <t>Denial Reason:</t>
  </si>
  <si>
    <t>Aetna Health Inc. and Aetna Life Insurance Co.  </t>
  </si>
  <si>
    <t>Directions:</t>
  </si>
  <si>
    <t>2. Multiple selections are possible by using the checkboxes in the drop down.</t>
  </si>
  <si>
    <t>3. To reset your choices check the "All" box in the drop down.</t>
  </si>
  <si>
    <t>1. The drop down boxes associated with Provider Specialty, Drug, and Denial Reason fields allow you to filter the data.</t>
  </si>
  <si>
    <t>(Assistive Technology Users: Content continues in following row.)</t>
  </si>
  <si>
    <t>%Denials Appealed</t>
  </si>
  <si>
    <t>%Appealed</t>
  </si>
  <si>
    <t>Decision</t>
  </si>
  <si>
    <t>Prior_Auth_Approvals</t>
  </si>
  <si>
    <t>Prior_Auth_Denials</t>
  </si>
  <si>
    <t>Number_of_Appeals</t>
  </si>
  <si>
    <t>Appeals_Overturned</t>
  </si>
  <si>
    <t>Appeals_Upheld</t>
  </si>
  <si>
    <t>Turn_Around_Time_Days</t>
  </si>
  <si>
    <t>count_iroot</t>
  </si>
  <si>
    <t>count_iroup</t>
  </si>
  <si>
    <t>CONCERTA</t>
  </si>
  <si>
    <t>GLATIRAMER</t>
  </si>
  <si>
    <t>ADVAIR</t>
  </si>
  <si>
    <t>WEGOVY</t>
  </si>
  <si>
    <t>LISDEXAMFETAMINE</t>
  </si>
  <si>
    <t>EVENITY</t>
  </si>
  <si>
    <t>Not a Covered Benefit Under Members Plan</t>
  </si>
  <si>
    <t>TAVNEOS</t>
  </si>
  <si>
    <t>SAXENDA</t>
  </si>
  <si>
    <t>REMICADE</t>
  </si>
  <si>
    <t>TIMOLOL</t>
  </si>
  <si>
    <t>FLOVENT</t>
  </si>
  <si>
    <t>LYRICA</t>
  </si>
  <si>
    <t>TESTIM</t>
  </si>
  <si>
    <t>CETROTIDE,</t>
  </si>
  <si>
    <t>GANIRELIX</t>
  </si>
  <si>
    <t>PREGNYL</t>
  </si>
  <si>
    <t>OSPHENA</t>
  </si>
  <si>
    <t>OPTICHAMBER</t>
  </si>
  <si>
    <t>VIBERZI</t>
  </si>
  <si>
    <t>XERESE</t>
  </si>
  <si>
    <t>LEUPROLIDE,</t>
  </si>
  <si>
    <t>CETROTIDE</t>
  </si>
  <si>
    <t>UBREVLY</t>
  </si>
  <si>
    <t>ACTEMRA</t>
  </si>
  <si>
    <t>ONE</t>
  </si>
  <si>
    <t>JENTADUETO</t>
  </si>
  <si>
    <t>SEMAGLUTIDE</t>
  </si>
  <si>
    <t>PRISTIQ</t>
  </si>
  <si>
    <t>TRADJENTA</t>
  </si>
  <si>
    <t>FEMRING</t>
  </si>
  <si>
    <t>ZEPBOUND</t>
  </si>
  <si>
    <t>GONAL-F,</t>
  </si>
  <si>
    <t>OVIDREL</t>
  </si>
  <si>
    <t>QVAR</t>
  </si>
  <si>
    <t>CONTRAVE</t>
  </si>
  <si>
    <t>AUVELITY</t>
  </si>
  <si>
    <t>OVERTURNED</t>
  </si>
  <si>
    <t>INCRUSE</t>
  </si>
  <si>
    <t>QSYMIA</t>
  </si>
  <si>
    <t>MYFEMBREE</t>
  </si>
  <si>
    <t>COTEMPLA</t>
  </si>
  <si>
    <t>VENTOLIN</t>
  </si>
  <si>
    <t>OVIDREL,</t>
  </si>
  <si>
    <t>TLANDO</t>
  </si>
  <si>
    <t>SYNTHROID</t>
  </si>
  <si>
    <t>ARAZLO</t>
  </si>
  <si>
    <t>IBRANCE</t>
  </si>
  <si>
    <t>ARNUITY</t>
  </si>
  <si>
    <t>QUILLICHEW</t>
  </si>
  <si>
    <t>NUBEQA</t>
  </si>
  <si>
    <t>ESTERIFIED</t>
  </si>
  <si>
    <t>HYOSCYAMINE</t>
  </si>
  <si>
    <t>PROAIR</t>
  </si>
  <si>
    <t>PLASTIC SURGERY</t>
  </si>
  <si>
    <t>ACETAMINOPHEN-CODEINE</t>
  </si>
  <si>
    <t>CLINDAMYCIN</t>
  </si>
  <si>
    <t>LUMRYZ</t>
  </si>
  <si>
    <t>GONAL-F</t>
  </si>
  <si>
    <t>MENOPUR</t>
  </si>
  <si>
    <t>PREGNYL,</t>
  </si>
  <si>
    <t>IMATINIB</t>
  </si>
  <si>
    <t>URIMAR-T</t>
  </si>
  <si>
    <t>WEGOVY-INJ-0.25MG</t>
  </si>
  <si>
    <t>TAZORAC</t>
  </si>
  <si>
    <t>PHENTERMINE</t>
  </si>
  <si>
    <t>IMPOYZ</t>
  </si>
  <si>
    <t>ANDRODERM</t>
  </si>
  <si>
    <t>GENOTROPIN</t>
  </si>
  <si>
    <t>VEOZAH</t>
  </si>
  <si>
    <t>XTANDI</t>
  </si>
  <si>
    <t>RETIN-A</t>
  </si>
  <si>
    <t>PROMACTA</t>
  </si>
  <si>
    <t>MELOXICAM</t>
  </si>
  <si>
    <t>FAMOTIDINE</t>
  </si>
  <si>
    <t>ANUCORT-HC</t>
  </si>
  <si>
    <t>VALGANCICLOVIR</t>
  </si>
  <si>
    <t>TRIAZOLAM</t>
  </si>
  <si>
    <t>IMIQUIMOD</t>
  </si>
  <si>
    <t>SULFACETAMIDE</t>
  </si>
  <si>
    <t>SUMATRIPTAN-NAPROXEN</t>
  </si>
  <si>
    <t>CINACALCET</t>
  </si>
  <si>
    <t>EPIPEN</t>
  </si>
  <si>
    <t>SOTYKTU</t>
  </si>
  <si>
    <t>CITRANATAL</t>
  </si>
  <si>
    <t>DEXTROAMPHETAMINE</t>
  </si>
  <si>
    <t>CALCIPOTRIENE-BETAMETHASONE</t>
  </si>
  <si>
    <t>TIBSOVO</t>
  </si>
  <si>
    <t>FIRST-OMEPRAZOLE</t>
  </si>
  <si>
    <t>FLUTICASONE-SALMETEROL</t>
  </si>
  <si>
    <t>ACCRUFER</t>
  </si>
  <si>
    <t>VEMLIDY</t>
  </si>
  <si>
    <t>LIBRAX</t>
  </si>
  <si>
    <t>PREGNENOLONE</t>
  </si>
  <si>
    <t>AVEIDAOXIA</t>
  </si>
  <si>
    <t>SODIUM</t>
  </si>
  <si>
    <t>AZOPT</t>
  </si>
  <si>
    <t>CAPECITABINE</t>
  </si>
  <si>
    <t>SELEXIPAG</t>
  </si>
  <si>
    <t>ACETAMINOPHEN</t>
  </si>
  <si>
    <t>CHILDRENS</t>
  </si>
  <si>
    <t>FEOSOL</t>
  </si>
  <si>
    <t>AMPHETAMINE-DEXTROAMPHET</t>
  </si>
  <si>
    <t>FINASTERIDE</t>
  </si>
  <si>
    <t>ZOLMITRIPTAN</t>
  </si>
  <si>
    <t>MIEBO</t>
  </si>
  <si>
    <t>FULPHILA</t>
  </si>
  <si>
    <t>ZIEXTENZO</t>
  </si>
  <si>
    <t>ACCU-CHEK</t>
  </si>
  <si>
    <t>JYNARQUE</t>
  </si>
  <si>
    <t>FOLLISTIM</t>
  </si>
  <si>
    <t>EMGALITY-PEN-120MG/ML</t>
  </si>
  <si>
    <t>LYNPARZA</t>
  </si>
  <si>
    <t>AUVI-Q</t>
  </si>
  <si>
    <t>ONGLYZA</t>
  </si>
  <si>
    <t>OMEPRAZOLE-SODIUM</t>
  </si>
  <si>
    <t>LEVOTHYROXINE</t>
  </si>
  <si>
    <t>FLUTICASONE-VILANTEROL</t>
  </si>
  <si>
    <t>RETACRIT</t>
  </si>
  <si>
    <t>DOXYCYCLINE</t>
  </si>
  <si>
    <t>MONOFERRIC</t>
  </si>
  <si>
    <t>DEXCOM</t>
  </si>
  <si>
    <t>KEPPRA</t>
  </si>
  <si>
    <t>TRAMADOL-APAP</t>
  </si>
  <si>
    <t>KETOCONAZOLE</t>
  </si>
  <si>
    <t>BETAMETHASONE</t>
  </si>
  <si>
    <t>GELSYN-3</t>
  </si>
  <si>
    <t>PREGABALIN</t>
  </si>
  <si>
    <t>FETZIMA</t>
  </si>
  <si>
    <t>ABIRATERONE</t>
  </si>
  <si>
    <t>ACITRETIN</t>
  </si>
  <si>
    <t>ZENZEDI</t>
  </si>
  <si>
    <t>TAFINLAR</t>
  </si>
  <si>
    <t>GAMMAKED</t>
  </si>
  <si>
    <t>DYSPORT</t>
  </si>
  <si>
    <t>PHYSICAL MEDICINE AND REHABILITATION</t>
  </si>
  <si>
    <t>MULTAQ</t>
  </si>
  <si>
    <t>LOMAIRA</t>
  </si>
  <si>
    <t>KEVZARA</t>
  </si>
  <si>
    <t>GAVRETO</t>
  </si>
  <si>
    <t>APRETUDE</t>
  </si>
  <si>
    <t>PROTONIX</t>
  </si>
  <si>
    <t>CLOBAZAM</t>
  </si>
  <si>
    <t>EPIDIOLEX</t>
  </si>
  <si>
    <t>AFREZZA</t>
  </si>
  <si>
    <t>MINIVELLE</t>
  </si>
  <si>
    <t>IBSRELA</t>
  </si>
  <si>
    <t>NOVAREL</t>
  </si>
  <si>
    <t>YOSPRALA</t>
  </si>
  <si>
    <t>BECLOMETHASONE</t>
  </si>
  <si>
    <t>SYNVISC</t>
  </si>
  <si>
    <t>WIXELA</t>
  </si>
  <si>
    <t>SUPER-D3+</t>
  </si>
  <si>
    <t>BEYFORTUS</t>
  </si>
  <si>
    <t>AMMONIUM</t>
  </si>
  <si>
    <t>AZSTARYS</t>
  </si>
  <si>
    <t>MYDAYIS</t>
  </si>
  <si>
    <t>DEPAKOTE</t>
  </si>
  <si>
    <t>LORAZEPAM</t>
  </si>
  <si>
    <t>POSACONAZOLE</t>
  </si>
  <si>
    <t>FENSOLVI</t>
  </si>
  <si>
    <t>MENOPUR,</t>
  </si>
  <si>
    <t>QNASL</t>
  </si>
  <si>
    <t>ZORYVE</t>
  </si>
  <si>
    <t>LOPROX</t>
  </si>
  <si>
    <t>ANUSOL-HC</t>
  </si>
  <si>
    <t>INTERNAL MEDICINE, GERIATRIC MEDICINE</t>
  </si>
  <si>
    <t>STUDENT IN AN ORGANIZED HEALTH CARE EDUCATION/TRAINING PROGRAM</t>
  </si>
  <si>
    <t>AZELAIC</t>
  </si>
  <si>
    <t>PSYCHIATRY &amp; NEUROLOGY, PSYCHIATRY</t>
  </si>
  <si>
    <t>NURSE ANESTHETIST, CERTIFIED REGISTERED</t>
  </si>
  <si>
    <t>DENTIST, ORTHODONTICS AND DENTOFACIAL ORTHOPEDICS</t>
  </si>
  <si>
    <t>PODIATRIST</t>
  </si>
  <si>
    <t>DERMATOLOGY, MOHS-MICROGRAPHIC SURGERY</t>
  </si>
  <si>
    <t>INTERNAL MEDICINE, ALLERGY &amp; IMMUNOLOGY</t>
  </si>
  <si>
    <t>AIRDUO</t>
  </si>
  <si>
    <t>PEDIATRICS, PEDIATRIC NEPHROLOGY</t>
  </si>
  <si>
    <t>PROCYSBI</t>
  </si>
  <si>
    <t>INTERNAL MEDICINE, RHEUMATOLOGY</t>
  </si>
  <si>
    <t>TRI-LUMA</t>
  </si>
  <si>
    <t>ACUPUNCTURIST</t>
  </si>
  <si>
    <t>EPICERAM</t>
  </si>
  <si>
    <t>TOBRADEX</t>
  </si>
  <si>
    <t>CIBINQO</t>
  </si>
  <si>
    <t>INTERNAL MEDICINE, ENDOCRINOLOGY, DIABETES &amp; METABOLISM</t>
  </si>
  <si>
    <t>SPECIALIST</t>
  </si>
  <si>
    <t>ATOMOXETINE</t>
  </si>
  <si>
    <t>FOCALIN</t>
  </si>
  <si>
    <t>CLINICAL NURSE SPECIALIST</t>
  </si>
  <si>
    <t>RADIOLOGY, RADIATION ONCOLOGY</t>
  </si>
  <si>
    <t>INTERNAL MEDICINE, MEDICAL ONCOLOGY</t>
  </si>
  <si>
    <t>LICENSED PRACTICAL NURSE</t>
  </si>
  <si>
    <t>DRYSOL</t>
  </si>
  <si>
    <t>REGISTERED NURSE, NEUROSCIENCE</t>
  </si>
  <si>
    <t>TRILEPTAL</t>
  </si>
  <si>
    <t>ALYQ</t>
  </si>
  <si>
    <t>PHARMACIST</t>
  </si>
  <si>
    <t>NUCALA</t>
  </si>
  <si>
    <t>PARTIALLY OVERTURNED</t>
  </si>
  <si>
    <t>PALFORZIA</t>
  </si>
  <si>
    <t>ORTHOPAEDIC SURGERY, ORTHOPAEDIC SURGERY OF THE SPINE</t>
  </si>
  <si>
    <t>PEDIATRICS, ADOLESCENT MEDICINE</t>
  </si>
  <si>
    <t>SUPPRELIN</t>
  </si>
  <si>
    <t>PSYCHIATRY &amp; NEUROLOGY, NEUROLOGY</t>
  </si>
  <si>
    <t>COLON &amp; RECTAL SURGERY</t>
  </si>
  <si>
    <t>INTERNAL MEDICINE, ADOLESCENT MEDICINE</t>
  </si>
  <si>
    <t>CYCLOSPORINE</t>
  </si>
  <si>
    <t>CRESEMBA</t>
  </si>
  <si>
    <t>OPTOMETRIST, CORNEAL AND CONTACT MANAGEMENT</t>
  </si>
  <si>
    <t>VERKAZIA</t>
  </si>
  <si>
    <t>LONSURF</t>
  </si>
  <si>
    <t>XOFLUZA</t>
  </si>
  <si>
    <t>ONZETRA</t>
  </si>
  <si>
    <t>HYDROCODONE-IBUPROFEN</t>
  </si>
  <si>
    <t>HYDROCODONE/IBUPROFEN</t>
  </si>
  <si>
    <t>ICATIBANT</t>
  </si>
  <si>
    <t>UZEDY</t>
  </si>
  <si>
    <t>INTERNAL MEDICINE, HOSPICE AND PALLIATIVE MEDICINE</t>
  </si>
  <si>
    <t>DERMATOLOGY, DERMATOPATHOLOGY</t>
  </si>
  <si>
    <t>NEUROMUSCULOSKELETAL MEDICINE &amp; OMM</t>
  </si>
  <si>
    <t>CLINIC/CENTER, MULTI-SPECIALTY</t>
  </si>
  <si>
    <t>PEDIATRICS, NEONATAL-PERINATAL MEDICINE</t>
  </si>
  <si>
    <t>CELEBREX</t>
  </si>
  <si>
    <t>REGISTERED NURSE, GENERAL PRACTICE</t>
  </si>
  <si>
    <t>PEDIATRICS, DEVELOPMENTAL - BEHAVIORAL PEDIATRICS</t>
  </si>
  <si>
    <t>SEMAGLUTIDE,</t>
  </si>
  <si>
    <t>DERMATOLOGY, PROCEDURAL DERMATOLOGY</t>
  </si>
  <si>
    <t>PREVENTIVE MEDICINE, AEROSPACE MEDICINE</t>
  </si>
  <si>
    <t>HYRIMOZ</t>
  </si>
  <si>
    <t>ADVANCED PRACTICE MIDWIFE</t>
  </si>
  <si>
    <t>UDENYCA</t>
  </si>
  <si>
    <t>NATUROPATH</t>
  </si>
  <si>
    <t>ELIDEL</t>
  </si>
  <si>
    <t>ONETOUCH</t>
  </si>
  <si>
    <t>XDEMVY</t>
  </si>
  <si>
    <t>AUSTEDO</t>
  </si>
  <si>
    <t>ORIAHNN</t>
  </si>
  <si>
    <t>KLARON</t>
  </si>
  <si>
    <t>PODIATRIST, FOOT &amp; ANKLE SURGERY</t>
  </si>
  <si>
    <t>ESTRADIOL</t>
  </si>
  <si>
    <t>INGREZZA</t>
  </si>
  <si>
    <t>ORTHOPAEDIC SURGERY, ORTHOPAEDIC TRAUMA</t>
  </si>
  <si>
    <t>ENBRACE</t>
  </si>
  <si>
    <t>KONVOMEP</t>
  </si>
  <si>
    <t>ORTHOPAEDIC SURGERY, HAND SURGERY</t>
  </si>
  <si>
    <t>MONOVISC</t>
  </si>
  <si>
    <t>2023 Colorado Pharmacy Prior Authorization Statistics for Commercial Insured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</si>
</sst>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\-mm\-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10" xfId="0" applyFont="1" applyFill="1" applyBorder="1"/>
    <xf numFmtId="0" fontId="18" fillId="0" borderId="11" xfId="0" applyFont="1" applyFill="1" applyBorder="1"/>
    <xf numFmtId="0" fontId="19" fillId="0" borderId="0" xfId="0" applyFont="1" applyFill="1"/>
    <xf numFmtId="166" fontId="18" fillId="0" borderId="10" xfId="0" applyNumberFormat="1" applyFont="1" applyFill="1" applyBorder="1"/>
    <xf numFmtId="166" fontId="0" fillId="0" borderId="0" xfId="0" applyNumberFormat="1"/>
    <xf numFmtId="164" fontId="0" fillId="0" borderId="0" xfId="42" applyNumberFormat="1" applyFont="1"/>
    <xf numFmtId="165" fontId="0" fillId="0" borderId="0" xfId="43" applyNumberFormat="1" applyFont="1"/>
    <xf numFmtId="164" fontId="16" fillId="0" borderId="12" xfId="42" applyNumberFormat="1" applyFont="1" applyBorder="1"/>
    <xf numFmtId="165" fontId="16" fillId="0" borderId="12" xfId="43" applyNumberFormat="1" applyFont="1" applyBorder="1"/>
    <xf numFmtId="0" fontId="13" fillId="33" borderId="14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3" fontId="16" fillId="0" borderId="12" xfId="42" applyNumberFormat="1" applyFont="1" applyBorder="1"/>
    <xf numFmtId="0" fontId="16" fillId="0" borderId="13" xfId="0" applyFont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17" fillId="0" borderId="0" xfId="0" applyFont="1"/>
    <xf numFmtId="0" fontId="16" fillId="0" borderId="0" xfId="0" applyFont="1"/>
    <xf numFmtId="0" fontId="13" fillId="33" borderId="14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 applyBorder="1" applyAlignment="1">
      <alignment horizontal="center"/>
    </xf>
    <xf numFmtId="43" fontId="0" fillId="0" borderId="0" xfId="0" applyNumberFormat="1"/>
    <xf numFmtId="0" fontId="13" fillId="33" borderId="14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27</xdr:row>
      <xdr:rowOff>104775</xdr:rowOff>
    </xdr:from>
    <xdr:to>
      <xdr:col>1</xdr:col>
      <xdr:colOff>552528</xdr:colOff>
      <xdr:row>29</xdr:row>
      <xdr:rowOff>171450</xdr:rowOff>
    </xdr:to>
    <xdr:pic>
      <xdr:nvPicPr>
        <xdr:cNvPr id="23" name="Picture 22" descr="Aetna">
          <a:extLst>
            <a:ext uri="{FF2B5EF4-FFF2-40B4-BE49-F238E27FC236}">
              <a16:creationId xmlns:a16="http://schemas.microsoft.com/office/drawing/2014/main" id="{9ADA155D-86B0-403F-B739-1478359C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2" b="33381"/>
        <a:stretch/>
      </xdr:blipFill>
      <xdr:spPr>
        <a:xfrm>
          <a:off x="19050" y="7286625"/>
          <a:ext cx="2067003" cy="447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P" refreshedDate="45406.446948263889" createdVersion="8" refreshedVersion="8" minRefreshableVersion="3" recordCount="3270" xr:uid="{F3496349-3F5A-4AC4-ACF2-2D79FCCB1690}">
  <cacheSource type="worksheet">
    <worksheetSource ref="A1:Z3271" sheet="detail"/>
  </cacheSource>
  <cacheFields count="26">
    <cacheField name="Specialty" numFmtId="0">
      <sharedItems count="65">
        <s v="INTERNAL MEDICINE"/>
        <s v="FAMILY MEDICINE"/>
        <s v="GASTROENTEROLOGY"/>
        <s v="PSYCHIATRY &amp; NEUROLOGY"/>
        <s v="ALLERGY &amp; IMMUNOLOGY"/>
        <s v="DERMATOLOGY"/>
        <s v="PEDIATRICS"/>
        <s v="EMERGENCY MEDICINE"/>
        <s v="SURGERY"/>
        <s v="RHEUMATOLOGY"/>
        <s v="ANESTHESIOLOGY"/>
        <s v="OPHTHALMOLOGY"/>
        <s v="PHYSICAL MEDICINE &amp; REHABILITATION"/>
        <s v="NEUROLOGICAL SURGERY"/>
        <s v="OTOLARYNGOLOGY"/>
        <s v="OBSTETRICS AND GYNECOLOGY"/>
        <s v="ORTHOPEDIC SURGERY"/>
        <s v="UROLOGY"/>
        <s v="NURSE PRACTITIONER"/>
        <s v="PLASTIC SURGERY"/>
        <s v="PREVENTATIVE MEDICINE"/>
        <s v="HOSPITALIST"/>
        <s v="PHYSICAL MEDICINE AND REHABILITATION"/>
        <s v=""/>
        <s v="PHYSICIAN ASSISTANT"/>
        <s v="INTERNAL MEDICINE, GERIATRIC MEDICINE"/>
        <s v="STUDENT IN AN ORGANIZED HEALTH CARE EDUCATION/TRAINING PROGRAM"/>
        <s v="PSYCHIATRY &amp; NEUROLOGY, PSYCHIATRY"/>
        <s v="NURSE ANESTHETIST, CERTIFIED REGISTERED"/>
        <s v="DENTIST, ORTHODONTICS AND DENTOFACIAL ORTHOPEDICS"/>
        <s v="OPTOMETRIST"/>
        <s v="PODIATRIST"/>
        <s v="DERMATOLOGY, MOHS-MICROGRAPHIC SURGERY"/>
        <s v="INTERNAL MEDICINE, ALLERGY &amp; IMMUNOLOGY"/>
        <s v="PEDIATRICS, PEDIATRIC NEPHROLOGY"/>
        <s v="INTERNAL MEDICINE, RHEUMATOLOGY"/>
        <s v="ACUPUNCTURIST"/>
        <s v="INTERNAL MEDICINE, ENDOCRINOLOGY, DIABETES &amp; METABOLISM"/>
        <s v="SPECIALIST"/>
        <s v="CLINICAL NURSE SPECIALIST"/>
        <s v="RADIOLOGY, RADIATION ONCOLOGY"/>
        <s v="INTERNAL MEDICINE, MEDICAL ONCOLOGY"/>
        <s v="LICENSED PRACTICAL NURSE"/>
        <s v="REGISTERED NURSE, NEUROSCIENCE"/>
        <s v="PHARMACIST"/>
        <s v="ORTHOPAEDIC SURGERY, ORTHOPAEDIC SURGERY OF THE SPINE"/>
        <s v="PEDIATRICS, ADOLESCENT MEDICINE"/>
        <s v="PSYCHIATRY &amp; NEUROLOGY, NEUROLOGY"/>
        <s v="COLON &amp; RECTAL SURGERY"/>
        <s v="INTERNAL MEDICINE, ADOLESCENT MEDICINE"/>
        <s v="OPTOMETRIST, CORNEAL AND CONTACT MANAGEMENT"/>
        <s v="INTERNAL MEDICINE, HOSPICE AND PALLIATIVE MEDICINE"/>
        <s v="DERMATOLOGY, DERMATOPATHOLOGY"/>
        <s v="NEUROMUSCULOSKELETAL MEDICINE &amp; OMM"/>
        <s v="CLINIC/CENTER, MULTI-SPECIALTY"/>
        <s v="PEDIATRICS, NEONATAL-PERINATAL MEDICINE"/>
        <s v="REGISTERED NURSE, GENERAL PRACTICE"/>
        <s v="PEDIATRICS, DEVELOPMENTAL - BEHAVIORAL PEDIATRICS"/>
        <s v="DERMATOLOGY, PROCEDURAL DERMATOLOGY"/>
        <s v="PREVENTIVE MEDICINE, AEROSPACE MEDICINE"/>
        <s v="ADVANCED PRACTICE MIDWIFE"/>
        <s v="NATUROPATH"/>
        <s v="PODIATRIST, FOOT &amp; ANKLE SURGERY"/>
        <s v="ORTHOPAEDIC SURGERY, ORTHOPAEDIC TRAUMA"/>
        <s v="ORTHOPAEDIC SURGERY, HAND SURGERY"/>
      </sharedItems>
    </cacheField>
    <cacheField name="Drugs" numFmtId="0">
      <sharedItems count="411">
        <s v="TRAMADOL"/>
        <s v="TESTOSTERONE"/>
        <s v="ELMIRON"/>
        <s v="UBRELVY"/>
        <s v="HYDROCODONE-ACETAMINOPHEN"/>
        <s v="STELARA"/>
        <s v="XIFAXAN"/>
        <s v="MOUNJARO"/>
        <s v="CONCERTA"/>
        <s v="VYVANSE"/>
        <s v="SERTRALINE"/>
        <s v="TRULICITY"/>
        <s v="NURTEC"/>
        <s v="TACROLIMUS"/>
        <s v="OZEMPIC"/>
        <s v="GLATIRAMER"/>
        <s v="VIIBRYD"/>
        <s v="ADVAIR"/>
        <s v="DUPIXENT"/>
        <s v="AMPHETAMINE-DEXTROAMPHETAMINE"/>
        <s v="TRETINOIN"/>
        <s v="PIMECROLIMUS"/>
        <s v="RINVOQ"/>
        <s v="TIROSINT"/>
        <s v="TRINTELLIX"/>
        <s v="WEGOVY"/>
        <s v="LISDEXAMFETAMINE"/>
        <s v="EVENITY"/>
        <s v="EPINEPHRINE"/>
        <s v="REPATHA"/>
        <s v="ISOTRETINOIN"/>
        <s v="SKYRIZI"/>
        <s v="OMEPRAZOLE"/>
        <s v="RYBELSUS"/>
        <s v="RESTORA"/>
        <s v="AIMOVIG"/>
        <s v="OXYCODONE"/>
        <s v="TAVNEOS"/>
        <s v="CIMZIA"/>
        <s v="HUMIRA"/>
        <s v="SIMPONI"/>
        <s v="ESOMEPRAZOLE"/>
        <s v="SAXENDA"/>
        <s v="REMICADE"/>
        <s v="VRAYLAR"/>
        <s v="JARDIANCE"/>
        <s v="NEBIVOLOL"/>
        <s v="TIMOLOL"/>
        <s v="PANTOPRAZOLE"/>
        <s v="FLOVENT"/>
        <s v="IVERMECTIN"/>
        <s v="ORENCIA"/>
        <s v="JANUVIA"/>
        <s v="XYOSTED"/>
        <s v="FENTANYL"/>
        <s v="ESZOPICLONE"/>
        <s v="LYRICA"/>
        <s v="MORPHINE"/>
        <s v="CICLOPIROX"/>
        <s v="TESTIM"/>
        <s v="ARMODAFINIL"/>
        <s v="MAVENCLAD"/>
        <s v="REXULTI"/>
        <s v="DYANAVEL"/>
        <s v="ENBREL"/>
        <s v="METHYLPHENIDATE"/>
        <s v="FLUOXETINE"/>
        <s v="QULIPTA"/>
        <s v="METFORMIN"/>
        <s v="SYNJARDY"/>
        <s v="CETROTIDE,"/>
        <s v="GANIRELIX"/>
        <s v="PREGNYL"/>
        <s v="LEUPROLIDE"/>
        <s v="ZOLPIDEM"/>
        <s v="NUEDEXTA"/>
        <s v="OSPHENA"/>
        <s v="TALTZ"/>
        <s v="ADDERALL"/>
        <s v="OPTICHAMBER"/>
        <s v="VIBERZI"/>
        <s v="DESVENLAFAXINE"/>
        <s v="XERESE"/>
        <s v="ORILISSA"/>
        <s v="PRALUENT"/>
        <s v="LEUPROLIDE,"/>
        <s v="BOTOX"/>
        <s v="TADALAFIL"/>
        <s v="CETROTIDE"/>
        <s v="UBREVLY"/>
        <s v="KISQALI"/>
        <s v="MEKINIST"/>
        <s v="TREMFYA"/>
        <s v="CEQUA"/>
        <s v="ACTEMRA"/>
        <s v="TRULANCE"/>
        <s v="OXYCODONE-APAP"/>
        <s v="INVOKANA"/>
        <s v="ONE"/>
        <s v="SILDENAFIL"/>
        <s v="OXYCODONE-ACETAMINOPHEN"/>
        <s v="OPSUMIT"/>
        <s v="MODAFINIL"/>
        <s v="JENTADUETO"/>
        <s v="VICTOZA"/>
        <s v="CLARAVIS"/>
        <s v="SEMAGLUTIDE"/>
        <s v="ZALEPLON"/>
        <s v="EMGALITY"/>
        <s v="PRISTIQ"/>
        <s v="TRADJENTA"/>
        <s v="BUPRENORPHINE"/>
        <s v="TAZAROTENE"/>
        <s v="FEMRING"/>
        <s v="AJOVY"/>
        <s v="ZEPBOUND"/>
        <s v="GONAL-F,"/>
        <s v="OVIDREL"/>
        <s v="BELSOMRA"/>
        <s v="QVAR"/>
        <s v="FLUTICASONE"/>
        <s v="OPZELURA"/>
        <s v="WINLEVI"/>
        <s v="CONTRAVE"/>
        <s v="AUVELITY"/>
        <s v="INCRUSE"/>
        <s v="QSYMIA"/>
        <s v="VENLAFAXINE"/>
        <s v="MOTEGRITY"/>
        <s v="MYFEMBREE"/>
        <s v="COTEMPLA"/>
        <s v="LIDOCAINE"/>
        <s v="GEMTESA"/>
        <s v="VENTOLIN"/>
        <s v="OTEZLA"/>
        <s v="JORNAY"/>
        <s v="OVIDREL,"/>
        <s v="JANUMET"/>
        <s v="VUMERITY"/>
        <s v="NORDITROPIN"/>
        <s v="SKYTROFA"/>
        <s v="VILAZODONE"/>
        <s v="DICLOFENAC"/>
        <s v="REVLIMID"/>
        <s v="TLANDO"/>
        <s v="SYNTHROID"/>
        <s v="OLUMIANT"/>
        <s v="TRIAMCINOLONE"/>
        <s v="ZENATANE"/>
        <s v="REYVOW"/>
        <s v="ARAZLO"/>
        <s v="COSENTYX"/>
        <s v="IBRANCE"/>
        <s v="XOLAIR"/>
        <s v="ARNUITY"/>
        <s v="QUILLICHEW"/>
        <s v="LANSOPRAZOLE"/>
        <s v="SUMATRIPTAN"/>
        <s v="NUBEQA"/>
        <s v="EUFLEXXA"/>
        <s v="ESTERIFIED"/>
        <s v="BUTALBITAL-APAP-CAFFEINE"/>
        <s v="HYOSCYAMINE"/>
        <s v="PROAIR"/>
        <s v="ACETAMINOPHEN-CODEINE"/>
        <s v="ESTROGEL"/>
        <s v="CLINDAMYCIN"/>
        <s v="LUMRYZ"/>
        <s v="WAKIX"/>
        <s v="XYWAV"/>
        <s v="GONAL-F"/>
        <s v="MENOPUR"/>
        <s v="PREGNYL,"/>
        <s v="QUILLIVANT"/>
        <s v="BRIVIACT"/>
        <s v="FARXIGA"/>
        <s v="IMATINIB"/>
        <s v="URIMAR-T"/>
        <s v="WEGOVY-INJ-0.25MG"/>
        <s v="VYZULTA"/>
        <s v="GABAPENTIN"/>
        <s v="HYDROCODONE-APAP"/>
        <s v="TAZORAC"/>
        <s v="ALBUTEROL"/>
        <s v="RAMELTEON"/>
        <s v="HYDROCORTISONE"/>
        <s v="PHENTERMINE"/>
        <s v="SUCRALFATE"/>
        <s v="JUBLIA"/>
        <s v="IMPOYZ"/>
        <s v="MYRBETRIQ"/>
        <s v="XHANCE"/>
        <s v="QUVIVIQ"/>
        <s v="PREMARIN"/>
        <s v="ANDRODERM"/>
        <s v="DEXLANSOPRAZOLE"/>
        <s v="FASENRA"/>
        <s v="GENOTROPIN"/>
        <s v="VEOZAH"/>
        <s v="XTANDI"/>
        <s v="XELJANZ"/>
        <s v="SEYSARA"/>
        <s v="AKLIEF"/>
        <s v="ONDANSETRON"/>
        <s v="VERZENIO"/>
        <s v="RETIN-A"/>
        <s v="LANTUS"/>
        <s v="INSULIN"/>
        <s v="SANTYL"/>
        <s v="PROMACTA"/>
        <s v="MELOXICAM"/>
        <s v="FAMOTIDINE"/>
        <s v="ANUCORT-HC"/>
        <s v="VALGANCICLOVIR"/>
        <s v="TEMAZEPAM"/>
        <s v="TRIAZOLAM"/>
        <s v="IMIQUIMOD"/>
        <s v="SULFACETAMIDE"/>
        <s v="BELBUCA"/>
        <s v="SUMATRIPTAN-NAPROXEN"/>
        <s v="CINACALCET"/>
        <s v="EPIPEN"/>
        <s v="SOTYKTU"/>
        <s v="CITRANATAL"/>
        <s v="CONTINUOUS"/>
        <s v="DEXTROAMPHETAMINE"/>
        <s v="CALCIPOTRIENE-BETAMETHASONE"/>
        <s v="CALCIPOTRIENE"/>
        <s v="VENCLEXTA"/>
        <s v="TIBSOVO"/>
        <s v="DULERA"/>
        <s v="LIVALO"/>
        <s v="ACCUTANE"/>
        <s v="EXFORGE"/>
        <s v="FIRST-OMEPRAZOLE"/>
        <s v="FLUTICASONE-SALMETEROL"/>
        <s v="NORTRIPTYLINE"/>
        <s v="ACCRUFER"/>
        <s v="VEMLIDY"/>
        <s v="LIBRAX"/>
        <s v="PREGNENOLONE"/>
        <s v="AVEIDAOXIA"/>
        <s v="TYMLOS"/>
        <s v="SODIUM"/>
        <s v="AZOPT"/>
        <s v="CAPECITABINE"/>
        <s v="SELEXIPAG"/>
        <s v="LINEZOLID"/>
        <s v="ACETAMINOPHEN"/>
        <s v="CHILDRENS"/>
        <s v="LAMICTAL"/>
        <s v="FEOSOL"/>
        <s v="AMBRISENTAN"/>
        <s v="AMPHETAMINE-DEXTROAMPHET"/>
        <s v="FINASTERIDE"/>
        <s v="HYDROMORPHONE"/>
        <s v="BUDESONIDE"/>
        <s v="ZOLMITRIPTAN"/>
        <s v="EYSUVIS"/>
        <s v="MIEBO"/>
        <s v="XIGDUO"/>
        <s v="FULPHILA"/>
        <s v="ZIEXTENZO"/>
        <s v="DEXILANT"/>
        <s v="ACCU-CHEK"/>
        <s v="HUMALOG"/>
        <s v="JYNARQUE"/>
        <s v="FOLLISTIM"/>
        <s v="GILOTRIF"/>
        <s v="EDARBYCLOR"/>
        <s v="ESTRING"/>
        <s v="EMGALITY-PEN-120MG/ML"/>
        <s v="RASUVO"/>
        <s v="LYNPARZA"/>
        <s v="AUVI-Q"/>
        <s v="ZEPOSIA"/>
        <s v="ONGLYZA"/>
        <s v="PREMPRO"/>
        <s v="TOPIRAMATE"/>
        <s v="RABEPRAZOLE"/>
        <s v="OMEPRAZOLE-SODIUM"/>
        <s v="LEVOTHYROXINE"/>
        <s v="FLUTICASONE-VILANTEROL"/>
        <s v="BUPROPION"/>
        <s v="RETACRIT"/>
        <s v="DOXYCYCLINE"/>
        <s v="MONOFERRIC"/>
        <s v="DEPO-TESTOSTERONE"/>
        <s v="DEXCOM"/>
        <s v="KEPPRA"/>
        <s v="TRAMADOL-APAP"/>
        <s v="KETOCONAZOLE"/>
        <s v="BETAMETHASONE"/>
        <s v="GELSYN-3"/>
        <s v="ADBRY"/>
        <s v="PREGABALIN"/>
        <s v="FETZIMA"/>
        <s v="ABIRATERONE"/>
        <s v="LUPRON"/>
        <s v="SOMATULINE"/>
        <s v="PROLIA"/>
        <s v="ACITRETIN"/>
        <s v="BENLYSTA"/>
        <s v="ZENZEDI"/>
        <s v="TAFINLAR"/>
        <s v="GAMMAKED"/>
        <s v="OXYCONTIN"/>
        <s v="SYMPROIC"/>
        <s v="ADZENYS"/>
        <s v="AMNESTEEM"/>
        <s v="DYSPORT"/>
        <s v="MULTAQ"/>
        <s v="CLOTRIMAZOLE"/>
        <s v="GLYXAMBI"/>
        <s v="LOMAIRA"/>
        <s v="SPRAVATO"/>
        <s v="KEVZARA"/>
        <s v="GAVRETO"/>
        <s v="SAVELLA"/>
        <s v="CAPLYTA"/>
        <s v="APRETUDE"/>
        <s v="PROTONIX"/>
        <s v="DIABETIC"/>
        <s v="CLOBAZAM"/>
        <s v="EPIDIOLEX"/>
        <s v="AFREZZA"/>
        <s v="MINIVELLE"/>
        <s v="IBSRELA"/>
        <s v="DUROLANE"/>
        <s v="NOVAREL"/>
        <s v="FINACEA"/>
        <s v="YOSPRALA"/>
        <s v="BECLOMETHASONE"/>
        <s v="SYNVISC"/>
        <s v="DALFAMPRIDINE"/>
        <s v="WIXELA"/>
        <s v="LANTHANUM"/>
        <s v="CONTOUR"/>
        <s v="SUPER-D3+"/>
        <s v="BEYFORTUS"/>
        <s v="AMMONIUM"/>
        <s v="AZSTARYS"/>
        <s v="MYDAYIS"/>
        <s v="DEPAKOTE"/>
        <s v="LORAZEPAM"/>
        <s v="POSACONAZOLE"/>
        <s v="FENSOLVI"/>
        <s v="MENOPUR,"/>
        <s v="QNASL"/>
        <s v="ZORYVE"/>
        <s v="SOLIQUA"/>
        <s v="TRIJARDY"/>
        <s v="FORTEO"/>
        <s v="CALQUENCE"/>
        <s v="FLUOROURACIL"/>
        <s v="LOPROX"/>
        <s v="ANUSOL-HC"/>
        <s v="AZELAIC"/>
        <s v="TYRVAYA"/>
        <s v="AIRDUO"/>
        <s v="PROCYSBI"/>
        <s v="TRI-LUMA"/>
        <s v="VIVELLE-DOT"/>
        <s v="EPICERAM"/>
        <s v="TOBRADEX"/>
        <s v="CIBINQO"/>
        <s v="ATOMOXETINE"/>
        <s v="FOCALIN"/>
        <s v="ORGOVYX"/>
        <s v="DRYSOL"/>
        <s v="ABSORICA"/>
        <s v="DAYVIGO"/>
        <s v="KLISYRI"/>
        <s v="TRILEPTAL"/>
        <s v="ALYQ"/>
        <s v="NUCALA"/>
        <s v="PALFORZIA"/>
        <s v="SUPPRELIN"/>
        <s v="CYCLOSPORINE"/>
        <s v="LULICONAZOLE"/>
        <s v="CRESEMBA"/>
        <s v="VERKAZIA"/>
        <s v="LONSURF"/>
        <s v="XOFLUZA"/>
        <s v="ONZETRA"/>
        <s v="HYDROCODONE-IBUPROFEN"/>
        <s v="HYDROCODONE/IBUPROFEN"/>
        <s v="ICATIBANT"/>
        <s v="TAKHZYRO"/>
        <s v="UZEDY"/>
        <s v="AMZEEQ"/>
        <s v="CELEBREX"/>
        <s v="ENTYVIO"/>
        <s v="VTAMA"/>
        <s v="LOTEMAX"/>
        <s v="SEMAGLUTIDE,"/>
        <s v="HYRIMOZ"/>
        <s v="UDENYCA"/>
        <s v="COPAXONE"/>
        <s v="ELIDEL"/>
        <s v="ONETOUCH"/>
        <s v="XDEMVY"/>
        <s v="AUSTEDO"/>
        <s v="ORIAHNN"/>
        <s v="KLARON"/>
        <s v="ESTRADIOL"/>
        <s v="INGREZZA"/>
        <s v="LYUMJEV"/>
        <s v="ENBRACE"/>
        <s v="KONVOMEP"/>
        <s v="MONOVISC"/>
      </sharedItems>
    </cacheField>
    <cacheField name="Denials" numFmtId="0">
      <sharedItems count="6">
        <s v=""/>
        <s v="Drug Requires Step Therapy"/>
        <s v="Did not meet Medical Necessity Criteria"/>
        <s v="Drug is not Covered Under Plan Formulary"/>
        <s v="Drug Subject to Quantity Limits"/>
        <s v="Not a Covered Benefit Under Members Plan"/>
      </sharedItems>
    </cacheField>
    <cacheField name="Submission" numFmtId="0">
      <sharedItems/>
    </cacheField>
    <cacheField name="Response" numFmtId="0">
      <sharedItems/>
    </cacheField>
    <cacheField name="TAT" numFmtId="0">
      <sharedItems containsSemiMixedTypes="0" containsString="0" containsNumber="1" containsInteger="1" minValue="0" maxValue="8"/>
    </cacheField>
    <cacheField name="PAuths" numFmtId="0">
      <sharedItems count="2">
        <s v="Approved"/>
        <s v="Denied"/>
      </sharedItems>
    </cacheField>
    <cacheField name="pauths_approved" numFmtId="0">
      <sharedItems containsSemiMixedTypes="0" containsString="0" containsNumber="1" containsInteger="1" minValue="0" maxValue="1"/>
    </cacheField>
    <cacheField name="pauths_denied" numFmtId="0">
      <sharedItems containsSemiMixedTypes="0" containsString="0" containsNumber="1" containsInteger="1" minValue="0" maxValue="1"/>
    </cacheField>
    <cacheField name="Appeals" numFmtId="0">
      <sharedItems/>
    </cacheField>
    <cacheField name="count_appeals" numFmtId="0">
      <sharedItems containsMixedTypes="1" containsNumber="1" containsInteger="1" minValue="1" maxValue="1"/>
    </cacheField>
    <cacheField name="Result" numFmtId="0">
      <sharedItems/>
    </cacheField>
    <cacheField name="count_ot" numFmtId="0">
      <sharedItems containsMixedTypes="1" containsNumber="1" containsInteger="1" minValue="0" maxValue="1"/>
    </cacheField>
    <cacheField name="count_up" numFmtId="0">
      <sharedItems containsMixedTypes="1" containsNumber="1" containsInteger="1" minValue="0" maxValue="1"/>
    </cacheField>
    <cacheField name="count_pa" numFmtId="0">
      <sharedItems containsSemiMixedTypes="0" containsString="0" containsNumber="1" containsInteger="1" minValue="1" maxValue="1"/>
    </cacheField>
    <cacheField name="IROAppeals" numFmtId="0">
      <sharedItems/>
    </cacheField>
    <cacheField name="count_iroappeals" numFmtId="0">
      <sharedItems containsSemiMixedTypes="0" containsString="0" containsNumber="1" containsInteger="1" minValue="0" maxValue="0"/>
    </cacheField>
    <cacheField name="IROResult" numFmtId="0">
      <sharedItems/>
    </cacheField>
    <cacheField name="count_iroot" numFmtId="0">
      <sharedItems containsSemiMixedTypes="0" containsString="0" containsNumber="1" containsInteger="1" minValue="0" maxValue="0"/>
    </cacheField>
    <cacheField name="count_iroup" numFmtId="0">
      <sharedItems containsSemiMixedTypes="0" containsString="0" containsNumber="1" containsInteger="1" minValue="0" maxValue="0"/>
    </cacheField>
    <cacheField name="iPAOrigin" numFmtId="0">
      <sharedItems/>
    </cacheField>
    <cacheField name="PriorAuth_Origin" numFmtId="0">
      <sharedItems/>
    </cacheField>
    <cacheField name="count_epa" numFmtId="0">
      <sharedItems containsSemiMixedTypes="0" containsString="0" containsNumber="1" containsInteger="1" minValue="0" maxValue="1"/>
    </cacheField>
    <cacheField name="count_fax" numFmtId="0">
      <sharedItems containsSemiMixedTypes="0" containsString="0" containsNumber="1" containsInteger="1" minValue="0" maxValue="1"/>
    </cacheField>
    <cacheField name="count_call" numFmtId="0">
      <sharedItems containsSemiMixedTypes="0" containsString="0" containsNumber="1" containsInteger="1" minValue="0" maxValue="1"/>
    </cacheField>
    <cacheField name="count_other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0"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1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8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9"/>
    <x v="4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0"/>
    <x v="4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2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43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6"/>
    <x v="3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4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47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4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6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0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"/>
    <x v="3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2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3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5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5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8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9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7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9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83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3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1"/>
    <x v="1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8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5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9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9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1"/>
    <x v="9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1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1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9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9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2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2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9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9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2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5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2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79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4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8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1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5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1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1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8"/>
    <x v="58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0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120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3"/>
    <x v="3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111"/>
    <x v="5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6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9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12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30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6"/>
    <x v="4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3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2"/>
    <x v="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2"/>
    <x v="3"/>
    <s v=""/>
    <s v=""/>
    <n v="3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3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3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3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0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2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6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4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5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2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4"/>
    <x v="17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15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4"/>
    <x v="1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4"/>
    <x v="12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5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55"/>
    <x v="3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0"/>
    <n v="0"/>
    <n v="1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5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78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3"/>
    <x v="7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2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2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5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8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9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6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2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1"/>
    <s v=""/>
    <s v=""/>
    <n v="4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4"/>
    <x v="36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9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6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6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6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9"/>
    <x v="1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66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6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6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6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7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170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1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17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17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53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17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7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134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9"/>
    <x v="5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5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7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3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34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0"/>
    <x v="13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9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02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102"/>
    <x v="2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0"/>
    <x v="169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6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6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7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7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8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2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9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1"/>
    <x v="17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1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20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8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185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7"/>
    <x v="3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6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6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7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2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2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19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9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94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9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9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9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9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19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18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9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6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9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9"/>
    <x v="2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9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3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0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9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6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2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2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0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20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6"/>
    <x v="4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10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211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36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6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21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5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21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9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1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4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5"/>
    <x v="21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1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0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1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2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8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7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2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2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8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229"/>
    <x v="2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3"/>
    <x v="229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0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1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13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9"/>
    <x v="2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9"/>
    <x v="231"/>
    <x v="3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9"/>
    <x v="2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6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3"/>
    <x v="3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0"/>
    <x v="4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3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2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1"/>
    <x v="2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1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5"/>
    <x v="23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5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3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0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24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18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41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4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97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3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2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43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7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8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2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2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8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0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7"/>
    <x v="24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24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248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249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1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4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2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9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95"/>
    <x v="3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6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2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2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6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4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1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203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7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4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5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8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63"/>
    <x v="3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195"/>
    <x v="3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0"/>
    <n v="1"/>
    <n v="0"/>
    <n v="0"/>
  </r>
  <r>
    <x v="2"/>
    <x v="1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4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6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66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6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2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8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6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6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67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7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2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8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6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7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7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4"/>
    <x v="1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7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7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7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1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27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18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7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10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19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7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90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100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100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3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15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9"/>
    <x v="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6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27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7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5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28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4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1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8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84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8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4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2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9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8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86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287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287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90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88"/>
    <x v="5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0"/>
    <x v="265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70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28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9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5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0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9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9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29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94"/>
    <x v="2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5"/>
    <x v="29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95"/>
    <x v="1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1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7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74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9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5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3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7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9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5"/>
    <x v="203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9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86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29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2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4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3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9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0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8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06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0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0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0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0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6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5"/>
    <x v="30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8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1"/>
    <x v="310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2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5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8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1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1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13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2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14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1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1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7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1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1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1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100"/>
    <x v="4"/>
    <s v=""/>
    <s v=""/>
    <n v="5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1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8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3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3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1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00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2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00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5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0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"/>
    <x v="32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23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6"/>
    <x v="32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6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9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1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9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203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7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72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32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7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13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7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1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6"/>
    <x v="3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232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232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0"/>
    <n v="1"/>
    <n v="0"/>
    <n v="0"/>
  </r>
  <r>
    <x v="5"/>
    <x v="105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00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0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3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1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14"/>
    <x v="4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s v=""/>
    <n v="0"/>
    <n v="0"/>
    <n v="1"/>
    <n v="0"/>
  </r>
  <r>
    <x v="5"/>
    <x v="33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7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33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3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0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8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2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9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3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6"/>
    <x v="1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99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2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6"/>
    <x v="3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33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8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6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8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4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5"/>
    <x v="132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90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9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33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6"/>
    <x v="2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3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1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8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5"/>
    <x v="116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5"/>
    <x v="73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4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8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5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7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32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9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31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"/>
    <x v="3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0"/>
    <n v="1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34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4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1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9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8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7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0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9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38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200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66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3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9"/>
    <x v="2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51"/>
    <x v="2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"/>
    <x v="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2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39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339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5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4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43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16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"/>
    <x v="340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2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4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18"/>
    <x v="11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2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6"/>
    <x v="14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4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2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4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5"/>
    <x v="185"/>
    <x v="4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4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44"/>
    <x v="5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9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64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1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100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5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6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2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2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14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1"/>
    <x v="93"/>
    <x v="3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2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5"/>
    <x v="2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3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29"/>
    <x v="2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0"/>
    <n v="1"/>
    <n v="0"/>
    <n v="0"/>
  </r>
  <r>
    <x v="0"/>
    <x v="2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8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258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3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90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2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90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5"/>
    <x v="7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5"/>
    <x v="3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5"/>
    <x v="4"/>
    <s v=""/>
    <s v=""/>
    <n v="5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1"/>
    <x v="9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30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8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7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9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52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27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0"/>
    <x v="30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8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46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46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87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4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2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8"/>
    <x v="36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8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7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34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29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2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5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4"/>
    <x v="34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4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4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0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1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3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"/>
    <x v="7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35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"/>
    <x v="3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342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6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6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9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1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6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7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9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54"/>
    <x v="3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"/>
    <x v="131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6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6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4"/>
    <x v="1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3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9"/>
    <x v="15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263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195"/>
    <x v="3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4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20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8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2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2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0"/>
    <x v="4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14"/>
    <x v="4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1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0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25"/>
    <x v="5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0"/>
    <x v="3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0"/>
    <x v="30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3"/>
    <x v="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14"/>
    <x v="0"/>
    <s v=""/>
    <s v=""/>
    <n v="5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5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75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3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6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5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5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29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7"/>
    <x v="31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7"/>
    <x v="3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8"/>
    <x v="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9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0"/>
    <x v="2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5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0"/>
    <x v="2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1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1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12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3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4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3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3"/>
    <x v="1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5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5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4"/>
    <x v="36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5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9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6"/>
    <x v="36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6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9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5"/>
    <x v="0"/>
    <s v=""/>
    <s v=""/>
    <n v="2"/>
    <x v="1"/>
    <n v="0"/>
    <n v="1"/>
    <s v="APPEAL"/>
    <n v="1"/>
    <s v=""/>
    <s v=""/>
    <s v=""/>
    <n v="1"/>
    <s v=""/>
    <n v="0"/>
    <s v=""/>
    <n v="0"/>
    <n v="0"/>
    <s v=""/>
    <s v=""/>
    <n v="0"/>
    <n v="0"/>
    <n v="1"/>
    <n v="0"/>
  </r>
  <r>
    <x v="24"/>
    <x v="365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6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6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20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4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9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93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4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37"/>
    <x v="2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6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8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6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8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7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6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7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4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3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4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OTHER"/>
    <n v="0"/>
    <n v="0"/>
    <n v="0"/>
    <n v="1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0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8"/>
    <x v="23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0"/>
    <x v="0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38"/>
    <x v="12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2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36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0"/>
    <x v="26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9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5"/>
    <x v="0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40"/>
    <x v="13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1"/>
    <x v="36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5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9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9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5"/>
    <x v="14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8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2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2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2"/>
    <x v="7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5"/>
    <x v="0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57"/>
    <x v="0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5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4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7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7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7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3"/>
    <x v="37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3"/>
    <x v="3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6"/>
    <x v="1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18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1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5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8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3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7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65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4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75"/>
    <x v="0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s v=""/>
    <n v="0"/>
    <n v="1"/>
    <n v="0"/>
    <n v="0"/>
  </r>
  <r>
    <x v="18"/>
    <x v="3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APPEAL"/>
    <n v="1"/>
    <s v="PARTIALLY OVERTURNED"/>
    <n v="0"/>
    <n v="0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0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6"/>
    <x v="0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7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45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9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6"/>
    <x v="37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0"/>
    <x v="2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2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"/>
    <x v="134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8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7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7"/>
    <x v="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8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9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7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5"/>
    <x v="2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5"/>
    <x v="2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2"/>
    <x v="37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29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9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23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5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8"/>
    <x v="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2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9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8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22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1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0"/>
    <x v="3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0"/>
    <x v="3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5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38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9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93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30"/>
    <x v="35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3"/>
    <x v="0"/>
    <s v=""/>
    <s v=""/>
    <n v="4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0"/>
    <x v="358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30"/>
    <x v="3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5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2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14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4"/>
    <x v="0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18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8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387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38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4"/>
    <x v="38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13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8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51"/>
    <x v="5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2"/>
    <x v="1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2"/>
    <x v="12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52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53"/>
    <x v="6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4"/>
    <x v="16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2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3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8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5"/>
    <x v="12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7"/>
    <x v="7"/>
    <x v="0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30"/>
    <x v="25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0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18"/>
    <x v="7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29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9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7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6"/>
    <x v="2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5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8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6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"/>
    <x v="39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6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9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4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3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4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8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3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7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30"/>
    <x v="39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7"/>
    <x v="15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57"/>
    <x v="15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4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58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3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393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59"/>
    <x v="368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7"/>
    <x v="3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2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9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4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7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3"/>
    <x v="1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6"/>
    <x v="3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6"/>
    <x v="396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0"/>
    <x v="12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18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4"/>
    <x v="39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4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1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08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1"/>
    <x v="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39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24"/>
    <x v="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8"/>
    <x v="26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1"/>
    <x v="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9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24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50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5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0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6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9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9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9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8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30"/>
    <x v="401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2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2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4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5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03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8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2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3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40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6"/>
    <x v="63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6"/>
    <x v="1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0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1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2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8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1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7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2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0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"/>
    <x v="0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s v=""/>
    <n v="1"/>
    <n v="0"/>
    <n v="0"/>
    <n v="0"/>
  </r>
  <r>
    <x v="24"/>
    <x v="10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6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30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07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38"/>
    <x v="3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38"/>
    <x v="3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9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9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2"/>
    <x v="58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1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0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1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0"/>
    <n v="1"/>
    <n v="0"/>
  </r>
  <r>
    <x v="26"/>
    <x v="406"/>
    <x v="0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s v=""/>
    <n v="1"/>
    <n v="0"/>
    <n v="0"/>
    <n v="0"/>
  </r>
  <r>
    <x v="26"/>
    <x v="40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99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7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07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9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2"/>
    <x v="0"/>
    <s v=""/>
    <s v=""/>
    <n v="3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30"/>
    <x v="35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3"/>
    <x v="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3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0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08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4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4"/>
    <x v="1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7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5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7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09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1"/>
    <x v="7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1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61"/>
    <x v="14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32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409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254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15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4"/>
    <x v="153"/>
    <x v="0"/>
    <s v=""/>
    <s v=""/>
    <n v="2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4"/>
    <x v="25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4"/>
    <x v="32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1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18"/>
    <x v="102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4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64"/>
    <x v="36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4"/>
    <x v="1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81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7"/>
    <x v="95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20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1"/>
    <x v="106"/>
    <x v="0"/>
    <s v=""/>
    <s v=""/>
    <n v="0"/>
    <x v="1"/>
    <n v="0"/>
    <n v="1"/>
    <s v=""/>
    <s v=""/>
    <s v=""/>
    <s v=""/>
    <s v=""/>
    <n v="1"/>
    <s v=""/>
    <n v="0"/>
    <s v=""/>
    <n v="0"/>
    <n v="0"/>
    <s v=""/>
    <s v=""/>
    <n v="1"/>
    <n v="0"/>
    <n v="0"/>
    <n v="0"/>
  </r>
  <r>
    <x v="18"/>
    <x v="3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18"/>
    <x v="69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1"/>
    <n v="0"/>
    <n v="0"/>
    <n v="0"/>
  </r>
  <r>
    <x v="23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242"/>
    <x v="0"/>
    <s v=""/>
    <s v=""/>
    <n v="6"/>
    <x v="0"/>
    <n v="1"/>
    <n v="0"/>
    <s v=""/>
    <s v=""/>
    <s v=""/>
    <s v=""/>
    <s v=""/>
    <n v="1"/>
    <s v=""/>
    <n v="0"/>
    <s v=""/>
    <n v="0"/>
    <n v="0"/>
    <s v=""/>
    <s v=""/>
    <n v="0"/>
    <n v="0"/>
    <n v="1"/>
    <n v="0"/>
  </r>
  <r>
    <x v="23"/>
    <x v="64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73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OTHER"/>
    <n v="0"/>
    <n v="0"/>
    <n v="0"/>
    <n v="1"/>
  </r>
  <r>
    <x v="23"/>
    <x v="1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410"/>
    <x v="0"/>
    <s v=""/>
    <s v=""/>
    <n v="1"/>
    <x v="1"/>
    <n v="0"/>
    <n v="1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302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64"/>
    <x v="0"/>
    <s v=""/>
    <s v=""/>
    <n v="1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  <r>
    <x v="23"/>
    <x v="316"/>
    <x v="0"/>
    <s v=""/>
    <s v=""/>
    <n v="0"/>
    <x v="0"/>
    <n v="1"/>
    <n v="0"/>
    <s v=""/>
    <s v=""/>
    <s v=""/>
    <s v=""/>
    <s v=""/>
    <n v="1"/>
    <s v=""/>
    <n v="0"/>
    <s v=""/>
    <n v="0"/>
    <n v="0"/>
    <s v=""/>
    <s v=""/>
    <n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9A210C-D2C3-464C-9006-8FE4B009B54B}" name="PivotTable2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Decision">
  <location ref="A11:G14" firstHeaderRow="0" firstDataRow="1" firstDataCol="1" rowPageCount="3" colPageCount="1"/>
  <pivotFields count="26">
    <pivotField name="Provider Specialty:" axis="axisPage" multipleItemSelectionAllowed="1" showAll="0">
      <items count="66">
        <item x="4"/>
        <item x="10"/>
        <item x="5"/>
        <item x="7"/>
        <item x="1"/>
        <item x="2"/>
        <item x="21"/>
        <item x="0"/>
        <item x="13"/>
        <item x="18"/>
        <item x="15"/>
        <item x="11"/>
        <item x="30"/>
        <item x="16"/>
        <item x="14"/>
        <item x="6"/>
        <item x="12"/>
        <item x="24"/>
        <item x="20"/>
        <item x="3"/>
        <item x="9"/>
        <item x="8"/>
        <item x="17"/>
        <item x="19"/>
        <item x="22"/>
        <item x="23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name="Drug:" axis="axisPage" multipleItemSelectionAllowed="1" showAll="0">
      <items count="412">
        <item x="370"/>
        <item x="232"/>
        <item x="294"/>
        <item x="78"/>
        <item x="308"/>
        <item x="35"/>
        <item x="114"/>
        <item x="202"/>
        <item x="183"/>
        <item x="252"/>
        <item x="309"/>
        <item x="19"/>
        <item x="390"/>
        <item x="60"/>
        <item x="218"/>
        <item x="118"/>
        <item x="302"/>
        <item x="86"/>
        <item x="174"/>
        <item x="256"/>
        <item x="111"/>
        <item x="283"/>
        <item x="161"/>
        <item x="227"/>
        <item x="353"/>
        <item x="319"/>
        <item x="93"/>
        <item x="58"/>
        <item x="38"/>
        <item x="105"/>
        <item x="312"/>
        <item x="224"/>
        <item x="337"/>
        <item x="398"/>
        <item x="151"/>
        <item x="334"/>
        <item x="371"/>
        <item x="287"/>
        <item x="81"/>
        <item x="263"/>
        <item x="195"/>
        <item x="322"/>
        <item x="142"/>
        <item x="230"/>
        <item x="18"/>
        <item x="328"/>
        <item x="63"/>
        <item x="269"/>
        <item x="2"/>
        <item x="108"/>
        <item x="64"/>
        <item x="392"/>
        <item x="28"/>
        <item x="41"/>
        <item x="270"/>
        <item x="165"/>
        <item x="55"/>
        <item x="159"/>
        <item x="233"/>
        <item x="258"/>
        <item x="175"/>
        <item x="196"/>
        <item x="54"/>
        <item x="330"/>
        <item x="354"/>
        <item x="66"/>
        <item x="120"/>
        <item x="352"/>
        <item x="180"/>
        <item x="132"/>
        <item x="268"/>
        <item x="313"/>
        <item x="265"/>
        <item x="39"/>
        <item x="4"/>
        <item x="181"/>
        <item x="185"/>
        <item x="255"/>
        <item x="207"/>
        <item x="97"/>
        <item x="30"/>
        <item x="50"/>
        <item x="137"/>
        <item x="52"/>
        <item x="45"/>
        <item x="135"/>
        <item x="188"/>
        <item x="90"/>
        <item x="372"/>
        <item x="250"/>
        <item x="156"/>
        <item x="336"/>
        <item x="206"/>
        <item x="73"/>
        <item x="131"/>
        <item x="247"/>
        <item x="231"/>
        <item x="394"/>
        <item x="379"/>
        <item x="298"/>
        <item x="407"/>
        <item x="61"/>
        <item x="91"/>
        <item x="68"/>
        <item x="65"/>
        <item x="102"/>
        <item x="57"/>
        <item x="128"/>
        <item x="7"/>
        <item x="190"/>
        <item x="46"/>
        <item x="139"/>
        <item x="236"/>
        <item x="75"/>
        <item x="12"/>
        <item x="146"/>
        <item x="32"/>
        <item x="203"/>
        <item x="101"/>
        <item x="121"/>
        <item x="51"/>
        <item x="368"/>
        <item x="83"/>
        <item x="134"/>
        <item x="36"/>
        <item x="100"/>
        <item x="96"/>
        <item x="306"/>
        <item x="14"/>
        <item x="48"/>
        <item x="21"/>
        <item x="84"/>
        <item x="193"/>
        <item x="277"/>
        <item x="300"/>
        <item x="173"/>
        <item x="67"/>
        <item x="192"/>
        <item x="279"/>
        <item x="184"/>
        <item x="272"/>
        <item x="29"/>
        <item x="34"/>
        <item x="143"/>
        <item x="62"/>
        <item x="149"/>
        <item x="22"/>
        <item x="33"/>
        <item x="208"/>
        <item x="318"/>
        <item x="10"/>
        <item x="201"/>
        <item x="99"/>
        <item x="40"/>
        <item x="31"/>
        <item x="140"/>
        <item x="350"/>
        <item x="299"/>
        <item x="315"/>
        <item x="5"/>
        <item x="187"/>
        <item x="157"/>
        <item x="307"/>
        <item x="69"/>
        <item x="13"/>
        <item x="87"/>
        <item x="388"/>
        <item x="77"/>
        <item x="112"/>
        <item x="214"/>
        <item x="1"/>
        <item x="23"/>
        <item x="278"/>
        <item x="0"/>
        <item x="92"/>
        <item x="20"/>
        <item x="147"/>
        <item x="351"/>
        <item x="24"/>
        <item x="95"/>
        <item x="11"/>
        <item x="242"/>
        <item x="358"/>
        <item x="3"/>
        <item x="228"/>
        <item x="127"/>
        <item x="204"/>
        <item x="104"/>
        <item x="16"/>
        <item x="141"/>
        <item x="362"/>
        <item x="44"/>
        <item x="393"/>
        <item x="138"/>
        <item x="9"/>
        <item x="179"/>
        <item x="168"/>
        <item x="122"/>
        <item x="200"/>
        <item x="191"/>
        <item x="6"/>
        <item x="260"/>
        <item x="153"/>
        <item x="53"/>
        <item x="169"/>
        <item x="107"/>
        <item x="148"/>
        <item x="275"/>
        <item x="74"/>
        <item x="8"/>
        <item x="15"/>
        <item x="17"/>
        <item x="25"/>
        <item x="26"/>
        <item x="27"/>
        <item x="37"/>
        <item x="42"/>
        <item x="43"/>
        <item x="47"/>
        <item x="49"/>
        <item x="56"/>
        <item x="59"/>
        <item x="70"/>
        <item x="71"/>
        <item x="72"/>
        <item x="76"/>
        <item x="79"/>
        <item x="80"/>
        <item x="82"/>
        <item x="85"/>
        <item x="88"/>
        <item x="89"/>
        <item x="94"/>
        <item x="98"/>
        <item x="103"/>
        <item x="106"/>
        <item x="109"/>
        <item x="110"/>
        <item x="113"/>
        <item x="115"/>
        <item x="116"/>
        <item x="117"/>
        <item x="119"/>
        <item x="123"/>
        <item x="124"/>
        <item x="125"/>
        <item x="126"/>
        <item x="129"/>
        <item x="130"/>
        <item x="133"/>
        <item x="136"/>
        <item x="144"/>
        <item x="145"/>
        <item x="150"/>
        <item x="152"/>
        <item x="154"/>
        <item x="155"/>
        <item x="158"/>
        <item x="160"/>
        <item x="162"/>
        <item x="163"/>
        <item x="164"/>
        <item x="166"/>
        <item x="167"/>
        <item x="170"/>
        <item x="171"/>
        <item x="172"/>
        <item x="176"/>
        <item x="177"/>
        <item x="178"/>
        <item x="182"/>
        <item x="186"/>
        <item x="189"/>
        <item x="194"/>
        <item x="197"/>
        <item x="198"/>
        <item x="199"/>
        <item x="205"/>
        <item x="209"/>
        <item x="210"/>
        <item x="211"/>
        <item x="212"/>
        <item x="213"/>
        <item x="215"/>
        <item x="216"/>
        <item x="217"/>
        <item x="219"/>
        <item x="220"/>
        <item x="221"/>
        <item x="222"/>
        <item x="223"/>
        <item x="225"/>
        <item x="226"/>
        <item x="229"/>
        <item x="234"/>
        <item x="235"/>
        <item x="237"/>
        <item x="238"/>
        <item x="239"/>
        <item x="240"/>
        <item x="241"/>
        <item x="243"/>
        <item x="244"/>
        <item x="245"/>
        <item x="246"/>
        <item x="248"/>
        <item x="249"/>
        <item x="251"/>
        <item x="253"/>
        <item x="254"/>
        <item x="257"/>
        <item x="259"/>
        <item x="261"/>
        <item x="262"/>
        <item x="264"/>
        <item x="266"/>
        <item x="267"/>
        <item x="271"/>
        <item x="273"/>
        <item x="274"/>
        <item x="276"/>
        <item x="280"/>
        <item x="281"/>
        <item x="282"/>
        <item x="284"/>
        <item x="285"/>
        <item x="286"/>
        <item x="288"/>
        <item x="289"/>
        <item x="290"/>
        <item x="291"/>
        <item x="292"/>
        <item x="293"/>
        <item x="295"/>
        <item x="296"/>
        <item x="297"/>
        <item x="301"/>
        <item x="303"/>
        <item x="304"/>
        <item x="305"/>
        <item x="310"/>
        <item x="311"/>
        <item x="314"/>
        <item x="316"/>
        <item x="317"/>
        <item x="320"/>
        <item x="321"/>
        <item x="323"/>
        <item x="324"/>
        <item x="325"/>
        <item x="326"/>
        <item x="327"/>
        <item x="329"/>
        <item x="331"/>
        <item x="332"/>
        <item x="333"/>
        <item x="335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5"/>
        <item x="356"/>
        <item x="357"/>
        <item x="359"/>
        <item x="360"/>
        <item x="361"/>
        <item x="363"/>
        <item x="364"/>
        <item x="365"/>
        <item x="366"/>
        <item x="367"/>
        <item x="369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9"/>
        <item x="391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8"/>
        <item x="409"/>
        <item x="410"/>
        <item t="default"/>
      </items>
    </pivotField>
    <pivotField name="Denial Reason:" axis="axisPage" multipleItemSelectionAllowed="1" showAll="0">
      <items count="7">
        <item x="2"/>
        <item x="3"/>
        <item x="1"/>
        <item x="4"/>
        <item x="0"/>
        <item x="5"/>
        <item t="default"/>
      </items>
    </pivotField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3">
    <pageField fld="0" hier="-1"/>
    <pageField fld="1" hier="-1"/>
    <pageField fld="2" hier="-1"/>
  </pageFields>
  <dataFields count="6">
    <dataField name="Prior_Auth_Approvals" fld="7" baseField="6" baseItem="0"/>
    <dataField name="Prior_Auth_Denials" fld="8" baseField="6" baseItem="0"/>
    <dataField name="Number_of_Appeals" fld="10" baseField="6" baseItem="0"/>
    <dataField name="Appeals_Overturned" fld="12" baseField="6" baseItem="0"/>
    <dataField name="Appeals_Upheld" fld="13" baseField="6" baseItem="0"/>
    <dataField name="Turn_Around_Time_Days" fld="5" subtotal="average" baseField="6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5"/>
          </reference>
          <reference field="6" count="1">
            <x v="0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5"/>
          </reference>
          <reference field="6" count="1">
            <x v="1"/>
          </reference>
        </references>
      </pivotArea>
    </format>
    <format dxfId="0">
      <pivotArea field="6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0570-E22B-4C9F-99AA-14875A394535}">
  <sheetPr codeName="Sheet2"/>
  <dimension ref="C21:H27"/>
  <sheetViews>
    <sheetView workbookViewId="0">
      <selection activeCell="J30" sqref="J30"/>
    </sheetView>
  </sheetViews>
  <sheetFormatPr defaultRowHeight="14.5" x14ac:dyDescent="0.35"/>
  <cols>
    <col min="3" max="4" width="10.7265625" bestFit="1" customWidth="1"/>
    <col min="5" max="5" width="9.54296875" bestFit="1" customWidth="1"/>
    <col min="6" max="6" width="9.7265625" bestFit="1" customWidth="1"/>
    <col min="7" max="7" width="9.453125" bestFit="1" customWidth="1"/>
    <col min="8" max="8" width="9.26953125" bestFit="1" customWidth="1"/>
  </cols>
  <sheetData>
    <row r="21" spans="3:8" x14ac:dyDescent="0.35">
      <c r="C21" s="6" t="e">
        <f>+GETPIVOTDATA("Prior Auths",#REF!)</f>
        <v>#REF!</v>
      </c>
      <c r="D21" s="6" t="e">
        <f>+GETPIVOTDATA("Approved",#REF!)</f>
        <v>#REF!</v>
      </c>
      <c r="E21" s="7" t="e">
        <f>+GETPIVOTDATA("%Approved",#REF!)</f>
        <v>#REF!</v>
      </c>
      <c r="F21" s="6" t="e">
        <f>+GETPIVOTDATA("Denied",#REF!)</f>
        <v>#REF!</v>
      </c>
      <c r="G21" s="7" t="e">
        <f>+GETPIVOTDATA("%Denied",#REF!)</f>
        <v>#REF!</v>
      </c>
    </row>
    <row r="24" spans="3:8" x14ac:dyDescent="0.35">
      <c r="C24" s="6" t="e">
        <f>+GETPIVOTDATA("Appeals ",#REF!)</f>
        <v>#REF!</v>
      </c>
      <c r="D24" s="7" t="e">
        <f>+GETPIVOTDATA("%Appealed",#REF!)</f>
        <v>#REF!</v>
      </c>
      <c r="E24" s="6" t="e">
        <f>+GETPIVOTDATA("Overturned",#REF!)</f>
        <v>#REF!</v>
      </c>
      <c r="F24" s="7" t="e">
        <f>+GETPIVOTDATA("%Overturned",#REF!)</f>
        <v>#REF!</v>
      </c>
      <c r="G24" s="6" t="e">
        <f>+GETPIVOTDATA("Upheld",#REF!)</f>
        <v>#REF!</v>
      </c>
      <c r="H24" s="7" t="e">
        <f>+GETPIVOTDATA("%Upheld",#REF!)</f>
        <v>#REF!</v>
      </c>
    </row>
    <row r="27" spans="3:8" x14ac:dyDescent="0.35">
      <c r="C27" s="6" t="e">
        <f>+GETPIVOTDATA("IRO_Appeals ",#REF!)</f>
        <v>#REF!</v>
      </c>
      <c r="D27" s="7" t="e">
        <f>+GETPIVOTDATA("%IRO_Appeals",#REF!)</f>
        <v>#REF!</v>
      </c>
      <c r="E27" s="6" t="e">
        <f>+GETPIVOTDATA("IRO_Overturned",#REF!)</f>
        <v>#REF!</v>
      </c>
      <c r="F27" s="7" t="e">
        <f>+GETPIVOTDATA("%IRO_Overturned",#REF!)</f>
        <v>#REF!</v>
      </c>
      <c r="G27" s="6" t="e">
        <f>+GETPIVOTDATA("IRO_UpHeld",#REF!)</f>
        <v>#REF!</v>
      </c>
      <c r="H27" s="7" t="e">
        <f>+GETPIVOTDATA("%IRO_Upheld",#REF!)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8E7-F138-4930-8F79-D3FE8B077055}">
  <dimension ref="A1:G27"/>
  <sheetViews>
    <sheetView tabSelected="1" workbookViewId="0">
      <selection activeCell="A10" sqref="A10"/>
    </sheetView>
  </sheetViews>
  <sheetFormatPr defaultRowHeight="14.5" x14ac:dyDescent="0.35"/>
  <cols>
    <col min="1" max="1" width="23" customWidth="1"/>
    <col min="2" max="2" width="20.7265625" bestFit="1" customWidth="1"/>
    <col min="3" max="3" width="18.453125" bestFit="1" customWidth="1"/>
    <col min="4" max="4" width="19.54296875" bestFit="1" customWidth="1"/>
    <col min="5" max="5" width="19.7265625" bestFit="1" customWidth="1"/>
    <col min="6" max="6" width="15.81640625" bestFit="1" customWidth="1"/>
    <col min="7" max="7" width="23.54296875" bestFit="1" customWidth="1"/>
    <col min="8" max="9" width="22.7265625" customWidth="1"/>
  </cols>
  <sheetData>
    <row r="1" spans="1:7" ht="18.5" x14ac:dyDescent="0.45">
      <c r="A1" s="16" t="s">
        <v>545</v>
      </c>
    </row>
    <row r="2" spans="1:7" ht="18.5" x14ac:dyDescent="0.35">
      <c r="A2" s="15" t="s">
        <v>282</v>
      </c>
    </row>
    <row r="3" spans="1:7" x14ac:dyDescent="0.35">
      <c r="A3" s="18" t="s">
        <v>283</v>
      </c>
    </row>
    <row r="4" spans="1:7" x14ac:dyDescent="0.35">
      <c r="A4" t="s">
        <v>286</v>
      </c>
    </row>
    <row r="5" spans="1:7" x14ac:dyDescent="0.35">
      <c r="A5" t="s">
        <v>284</v>
      </c>
    </row>
    <row r="6" spans="1:7" x14ac:dyDescent="0.35">
      <c r="A6" t="s">
        <v>285</v>
      </c>
    </row>
    <row r="7" spans="1:7" x14ac:dyDescent="0.35">
      <c r="A7" s="11" t="s">
        <v>279</v>
      </c>
      <c r="B7" t="s">
        <v>277</v>
      </c>
    </row>
    <row r="8" spans="1:7" x14ac:dyDescent="0.35">
      <c r="A8" s="11" t="s">
        <v>280</v>
      </c>
      <c r="B8" t="s">
        <v>277</v>
      </c>
    </row>
    <row r="9" spans="1:7" x14ac:dyDescent="0.35">
      <c r="A9" s="11" t="s">
        <v>281</v>
      </c>
      <c r="B9" t="s">
        <v>277</v>
      </c>
    </row>
    <row r="10" spans="1:7" x14ac:dyDescent="0.35">
      <c r="A10" s="17" t="s">
        <v>287</v>
      </c>
    </row>
    <row r="11" spans="1:7" ht="17.25" customHeight="1" x14ac:dyDescent="0.35">
      <c r="A11" s="11" t="s">
        <v>290</v>
      </c>
      <c r="B11" s="21" t="s">
        <v>291</v>
      </c>
      <c r="C11" s="21" t="s">
        <v>292</v>
      </c>
      <c r="D11" s="21" t="s">
        <v>293</v>
      </c>
      <c r="E11" s="21" t="s">
        <v>294</v>
      </c>
      <c r="F11" s="21" t="s">
        <v>295</v>
      </c>
      <c r="G11" s="21" t="s">
        <v>296</v>
      </c>
    </row>
    <row r="12" spans="1:7" x14ac:dyDescent="0.35">
      <c r="A12" s="12" t="s">
        <v>20</v>
      </c>
      <c r="B12" s="20">
        <v>1967</v>
      </c>
      <c r="C12" s="20">
        <v>0</v>
      </c>
      <c r="D12" s="20">
        <v>0</v>
      </c>
      <c r="E12" s="20">
        <v>0</v>
      </c>
      <c r="F12" s="20">
        <v>0</v>
      </c>
      <c r="G12" s="23">
        <v>0.17488561260803254</v>
      </c>
    </row>
    <row r="13" spans="1:7" ht="16.5" customHeight="1" x14ac:dyDescent="0.35">
      <c r="A13" s="12" t="s">
        <v>19</v>
      </c>
      <c r="B13" s="20">
        <v>0</v>
      </c>
      <c r="C13" s="20">
        <v>1303</v>
      </c>
      <c r="D13" s="20">
        <v>95</v>
      </c>
      <c r="E13" s="20">
        <v>33</v>
      </c>
      <c r="F13" s="20">
        <v>60</v>
      </c>
      <c r="G13" s="23">
        <v>0.51650038372985418</v>
      </c>
    </row>
    <row r="14" spans="1:7" ht="15.75" customHeight="1" x14ac:dyDescent="0.35">
      <c r="A14" s="12" t="s">
        <v>276</v>
      </c>
      <c r="B14" s="20">
        <v>1967</v>
      </c>
      <c r="C14" s="20">
        <v>1303</v>
      </c>
      <c r="D14" s="20">
        <v>95</v>
      </c>
      <c r="E14" s="20">
        <v>33</v>
      </c>
      <c r="F14" s="20">
        <v>60</v>
      </c>
      <c r="G14" s="23">
        <v>0.3110091743119266</v>
      </c>
    </row>
    <row r="15" spans="1:7" ht="40.5" customHeight="1" x14ac:dyDescent="0.35">
      <c r="A15" s="22" t="s">
        <v>26</v>
      </c>
    </row>
    <row r="16" spans="1:7" ht="33" customHeight="1" x14ac:dyDescent="0.35">
      <c r="A16" s="19" t="s">
        <v>278</v>
      </c>
      <c r="B16" s="10" t="s">
        <v>20</v>
      </c>
      <c r="C16" s="10" t="s">
        <v>30</v>
      </c>
      <c r="D16" s="10" t="s">
        <v>19</v>
      </c>
      <c r="E16" s="10" t="s">
        <v>31</v>
      </c>
    </row>
    <row r="17" spans="1:5" x14ac:dyDescent="0.35">
      <c r="A17" s="8">
        <f>+GETPIVOTDATA("Prior_Auth_Approvals",$A$11)+GETPIVOTDATA("Prior_Auth_Denials",$A$11)</f>
        <v>3270</v>
      </c>
      <c r="B17" s="8">
        <f>+GETPIVOTDATA("Prior_Auth_Approvals",$A$11)</f>
        <v>1967</v>
      </c>
      <c r="C17" s="9">
        <f>IFERROR(+B17/A17,0)</f>
        <v>0.60152905198776763</v>
      </c>
      <c r="D17" s="8">
        <f>+GETPIVOTDATA("Prior_Auth_Denials",$A$11)</f>
        <v>1303</v>
      </c>
      <c r="E17" s="9">
        <f>IFERROR(+D17/A17,0)</f>
        <v>0.39847094801223243</v>
      </c>
    </row>
    <row r="18" spans="1:5" ht="36.75" customHeight="1" x14ac:dyDescent="0.35">
      <c r="A18" s="22" t="s">
        <v>27</v>
      </c>
    </row>
    <row r="19" spans="1:5" ht="33.75" customHeight="1" x14ac:dyDescent="0.35">
      <c r="A19" s="19" t="s">
        <v>278</v>
      </c>
      <c r="B19" s="10" t="s">
        <v>21</v>
      </c>
      <c r="C19" s="10" t="s">
        <v>32</v>
      </c>
      <c r="D19" s="10" t="s">
        <v>22</v>
      </c>
      <c r="E19" s="10" t="s">
        <v>33</v>
      </c>
    </row>
    <row r="20" spans="1:5" x14ac:dyDescent="0.35">
      <c r="A20" s="8">
        <f>+GETPIVOTDATA("Number_of_Appeals",$A$11)</f>
        <v>95</v>
      </c>
      <c r="B20" s="8">
        <f>+GETPIVOTDATA("Appeals_Overturned",$A$11)</f>
        <v>33</v>
      </c>
      <c r="C20" s="9">
        <f>IFERROR(+B20/A20,0)</f>
        <v>0.3473684210526316</v>
      </c>
      <c r="D20" s="8">
        <f>+GETPIVOTDATA("Appeals_Upheld",$A$11)</f>
        <v>60</v>
      </c>
      <c r="E20" s="9">
        <f>IFERROR(+D20/A20,0)</f>
        <v>0.63157894736842102</v>
      </c>
    </row>
    <row r="21" spans="1:5" ht="33" customHeight="1" x14ac:dyDescent="0.35">
      <c r="A21" s="22" t="s">
        <v>288</v>
      </c>
    </row>
    <row r="22" spans="1:5" x14ac:dyDescent="0.35">
      <c r="A22" s="24" t="s">
        <v>289</v>
      </c>
    </row>
    <row r="23" spans="1:5" x14ac:dyDescent="0.35">
      <c r="A23" s="25"/>
    </row>
    <row r="24" spans="1:5" x14ac:dyDescent="0.35">
      <c r="A24" s="9">
        <f>IFERROR(GETPIVOTDATA("Number_of_Appeals",$A$11)/GETPIVOTDATA("Prior_Auth_Denials",$A$11),0)</f>
        <v>7.2908672294704532E-2</v>
      </c>
    </row>
    <row r="25" spans="1:5" ht="43.5" customHeight="1" x14ac:dyDescent="0.35">
      <c r="A25" s="14" t="s">
        <v>28</v>
      </c>
    </row>
    <row r="26" spans="1:5" ht="26.25" customHeight="1" x14ac:dyDescent="0.35">
      <c r="A26" s="10" t="s">
        <v>29</v>
      </c>
    </row>
    <row r="27" spans="1:5" x14ac:dyDescent="0.35">
      <c r="A27" s="13">
        <f>+GETPIVOTDATA("Turn_Around_Time_Days",$A$11)</f>
        <v>0.3110091743119266</v>
      </c>
    </row>
  </sheetData>
  <mergeCells count="1">
    <mergeCell ref="A22:A23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3271"/>
  <sheetViews>
    <sheetView workbookViewId="0"/>
  </sheetViews>
  <sheetFormatPr defaultRowHeight="14.5" x14ac:dyDescent="0.35"/>
  <cols>
    <col min="1" max="1" width="36.1796875" bestFit="1" customWidth="1"/>
    <col min="2" max="2" width="38.26953125" bestFit="1" customWidth="1"/>
    <col min="3" max="3" width="75" bestFit="1" customWidth="1"/>
    <col min="4" max="4" width="13.453125" style="5" bestFit="1" customWidth="1"/>
    <col min="5" max="5" width="11.81640625" style="5" bestFit="1" customWidth="1"/>
    <col min="6" max="6" width="6.54296875" bestFit="1" customWidth="1"/>
    <col min="7" max="7" width="10.7265625" bestFit="1" customWidth="1"/>
    <col min="8" max="8" width="18.81640625" bestFit="1" customWidth="1"/>
    <col min="9" max="9" width="16.7265625" bestFit="1" customWidth="1"/>
    <col min="10" max="10" width="10.453125" bestFit="1" customWidth="1"/>
    <col min="11" max="11" width="16.26953125" bestFit="1" customWidth="1"/>
    <col min="12" max="12" width="8.81640625" bestFit="1" customWidth="1"/>
    <col min="13" max="13" width="11.1796875" bestFit="1" customWidth="1"/>
    <col min="14" max="14" width="11.54296875" bestFit="1" customWidth="1"/>
    <col min="15" max="15" width="11.453125" bestFit="1" customWidth="1"/>
    <col min="16" max="16" width="13.54296875" bestFit="1" customWidth="1"/>
    <col min="17" max="17" width="18.7265625" bestFit="1" customWidth="1"/>
    <col min="18" max="18" width="12" bestFit="1" customWidth="1"/>
    <col min="19" max="19" width="13.54296875" bestFit="1" customWidth="1"/>
    <col min="20" max="20" width="14" bestFit="1" customWidth="1"/>
    <col min="21" max="21" width="11.7265625" bestFit="1" customWidth="1"/>
    <col min="22" max="22" width="18.453125" bestFit="1" customWidth="1"/>
    <col min="23" max="23" width="12.54296875" bestFit="1" customWidth="1"/>
    <col min="24" max="24" width="12" bestFit="1" customWidth="1"/>
    <col min="25" max="25" width="12.26953125" bestFit="1" customWidth="1"/>
    <col min="26" max="26" width="14.1796875" bestFit="1" customWidth="1"/>
  </cols>
  <sheetData>
    <row r="1" spans="1:26" x14ac:dyDescent="0.35">
      <c r="A1" s="1" t="s">
        <v>0</v>
      </c>
      <c r="B1" s="1" t="s">
        <v>1</v>
      </c>
      <c r="C1" s="1" t="s">
        <v>2</v>
      </c>
      <c r="D1" s="4" t="s">
        <v>13</v>
      </c>
      <c r="E1" s="4" t="s">
        <v>14</v>
      </c>
      <c r="F1" s="1" t="s">
        <v>15</v>
      </c>
      <c r="G1" s="1" t="s">
        <v>16</v>
      </c>
      <c r="H1" s="2" t="s">
        <v>17</v>
      </c>
      <c r="I1" s="3" t="s">
        <v>18</v>
      </c>
      <c r="J1" s="3" t="s">
        <v>3</v>
      </c>
      <c r="K1" s="3" t="s">
        <v>4</v>
      </c>
      <c r="L1" s="3" t="s">
        <v>5</v>
      </c>
      <c r="M1" t="s">
        <v>6</v>
      </c>
      <c r="N1" t="s">
        <v>11</v>
      </c>
      <c r="O1" t="s">
        <v>12</v>
      </c>
      <c r="P1" t="s">
        <v>23</v>
      </c>
      <c r="Q1" t="s">
        <v>24</v>
      </c>
      <c r="R1" t="s">
        <v>25</v>
      </c>
      <c r="S1" t="s">
        <v>297</v>
      </c>
      <c r="T1" t="s">
        <v>298</v>
      </c>
      <c r="U1" t="s">
        <v>45</v>
      </c>
      <c r="V1" t="s">
        <v>41</v>
      </c>
      <c r="W1" t="s">
        <v>34</v>
      </c>
      <c r="X1" t="s">
        <v>35</v>
      </c>
      <c r="Y1" t="s">
        <v>36</v>
      </c>
      <c r="Z1" t="s">
        <v>37</v>
      </c>
    </row>
    <row r="2" spans="1:26" x14ac:dyDescent="0.35">
      <c r="A2" t="s">
        <v>53</v>
      </c>
      <c r="B2" t="s">
        <v>72</v>
      </c>
      <c r="C2" t="s">
        <v>54</v>
      </c>
      <c r="D2" t="s">
        <v>54</v>
      </c>
      <c r="E2" t="s">
        <v>54</v>
      </c>
      <c r="F2">
        <v>0</v>
      </c>
      <c r="G2" t="s">
        <v>20</v>
      </c>
      <c r="H2">
        <v>1</v>
      </c>
      <c r="I2">
        <v>0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>
        <v>1</v>
      </c>
      <c r="P2" t="s">
        <v>54</v>
      </c>
      <c r="Q2">
        <v>0</v>
      </c>
      <c r="R2" t="s">
        <v>54</v>
      </c>
      <c r="S2">
        <v>0</v>
      </c>
      <c r="T2">
        <v>0</v>
      </c>
      <c r="U2" t="s">
        <v>54</v>
      </c>
      <c r="V2" t="s">
        <v>54</v>
      </c>
      <c r="W2">
        <v>1</v>
      </c>
      <c r="X2">
        <v>0</v>
      </c>
      <c r="Y2">
        <v>0</v>
      </c>
      <c r="Z2">
        <v>0</v>
      </c>
    </row>
    <row r="3" spans="1:26" x14ac:dyDescent="0.35">
      <c r="A3" t="s">
        <v>53</v>
      </c>
      <c r="B3" t="s">
        <v>72</v>
      </c>
      <c r="C3" t="s">
        <v>54</v>
      </c>
      <c r="D3" t="s">
        <v>54</v>
      </c>
      <c r="E3" t="s">
        <v>54</v>
      </c>
      <c r="F3">
        <v>0</v>
      </c>
      <c r="G3" t="s">
        <v>20</v>
      </c>
      <c r="H3">
        <v>1</v>
      </c>
      <c r="I3">
        <v>0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>
        <v>1</v>
      </c>
      <c r="P3" t="s">
        <v>54</v>
      </c>
      <c r="Q3">
        <v>0</v>
      </c>
      <c r="R3" t="s">
        <v>54</v>
      </c>
      <c r="S3">
        <v>0</v>
      </c>
      <c r="T3">
        <v>0</v>
      </c>
      <c r="U3" t="s">
        <v>54</v>
      </c>
      <c r="V3" t="s">
        <v>54</v>
      </c>
      <c r="W3">
        <v>0</v>
      </c>
      <c r="X3">
        <v>0</v>
      </c>
      <c r="Y3">
        <v>1</v>
      </c>
      <c r="Z3">
        <v>0</v>
      </c>
    </row>
    <row r="4" spans="1:26" x14ac:dyDescent="0.35">
      <c r="A4" t="s">
        <v>55</v>
      </c>
      <c r="B4" t="s">
        <v>97</v>
      </c>
      <c r="C4" t="s">
        <v>54</v>
      </c>
      <c r="D4" t="s">
        <v>54</v>
      </c>
      <c r="E4" t="s">
        <v>54</v>
      </c>
      <c r="F4">
        <v>0</v>
      </c>
      <c r="G4" t="s">
        <v>20</v>
      </c>
      <c r="H4">
        <v>1</v>
      </c>
      <c r="I4">
        <v>0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>
        <v>1</v>
      </c>
      <c r="P4" t="s">
        <v>54</v>
      </c>
      <c r="Q4">
        <v>0</v>
      </c>
      <c r="R4" t="s">
        <v>54</v>
      </c>
      <c r="S4">
        <v>0</v>
      </c>
      <c r="T4">
        <v>0</v>
      </c>
      <c r="U4" t="s">
        <v>54</v>
      </c>
      <c r="V4" t="s">
        <v>54</v>
      </c>
      <c r="W4">
        <v>1</v>
      </c>
      <c r="X4">
        <v>0</v>
      </c>
      <c r="Y4">
        <v>0</v>
      </c>
      <c r="Z4">
        <v>0</v>
      </c>
    </row>
    <row r="5" spans="1:26" x14ac:dyDescent="0.35">
      <c r="A5" t="s">
        <v>55</v>
      </c>
      <c r="B5" t="s">
        <v>56</v>
      </c>
      <c r="C5" t="s">
        <v>54</v>
      </c>
      <c r="D5" t="s">
        <v>54</v>
      </c>
      <c r="E5" t="s">
        <v>54</v>
      </c>
      <c r="F5">
        <v>1</v>
      </c>
      <c r="G5" t="s">
        <v>20</v>
      </c>
      <c r="H5">
        <v>1</v>
      </c>
      <c r="I5">
        <v>0</v>
      </c>
      <c r="J5" t="s">
        <v>54</v>
      </c>
      <c r="K5" t="s">
        <v>54</v>
      </c>
      <c r="L5" t="s">
        <v>54</v>
      </c>
      <c r="M5" t="s">
        <v>54</v>
      </c>
      <c r="N5" t="s">
        <v>54</v>
      </c>
      <c r="O5">
        <v>1</v>
      </c>
      <c r="P5" t="s">
        <v>54</v>
      </c>
      <c r="Q5">
        <v>0</v>
      </c>
      <c r="R5" t="s">
        <v>54</v>
      </c>
      <c r="S5">
        <v>0</v>
      </c>
      <c r="T5">
        <v>0</v>
      </c>
      <c r="U5" t="s">
        <v>54</v>
      </c>
      <c r="V5" t="s">
        <v>54</v>
      </c>
      <c r="W5">
        <v>0</v>
      </c>
      <c r="X5">
        <v>0</v>
      </c>
      <c r="Y5">
        <v>1</v>
      </c>
      <c r="Z5">
        <v>0</v>
      </c>
    </row>
    <row r="6" spans="1:26" x14ac:dyDescent="0.35">
      <c r="A6" t="s">
        <v>55</v>
      </c>
      <c r="B6" t="s">
        <v>72</v>
      </c>
      <c r="C6" t="s">
        <v>54</v>
      </c>
      <c r="D6" t="s">
        <v>54</v>
      </c>
      <c r="E6" t="s">
        <v>54</v>
      </c>
      <c r="F6">
        <v>0</v>
      </c>
      <c r="G6" t="s">
        <v>20</v>
      </c>
      <c r="H6">
        <v>1</v>
      </c>
      <c r="I6">
        <v>0</v>
      </c>
      <c r="J6" t="s">
        <v>54</v>
      </c>
      <c r="K6" t="s">
        <v>54</v>
      </c>
      <c r="L6" t="s">
        <v>54</v>
      </c>
      <c r="M6" t="s">
        <v>54</v>
      </c>
      <c r="N6" t="s">
        <v>54</v>
      </c>
      <c r="O6">
        <v>1</v>
      </c>
      <c r="P6" t="s">
        <v>54</v>
      </c>
      <c r="Q6">
        <v>0</v>
      </c>
      <c r="R6" t="s">
        <v>54</v>
      </c>
      <c r="S6">
        <v>0</v>
      </c>
      <c r="T6">
        <v>0</v>
      </c>
      <c r="U6" t="s">
        <v>54</v>
      </c>
      <c r="V6" t="s">
        <v>54</v>
      </c>
      <c r="W6">
        <v>0</v>
      </c>
      <c r="X6">
        <v>0</v>
      </c>
      <c r="Y6">
        <v>1</v>
      </c>
      <c r="Z6">
        <v>0</v>
      </c>
    </row>
    <row r="7" spans="1:26" x14ac:dyDescent="0.35">
      <c r="A7" t="s">
        <v>55</v>
      </c>
      <c r="B7" t="s">
        <v>80</v>
      </c>
      <c r="C7" t="s">
        <v>275</v>
      </c>
      <c r="D7" t="s">
        <v>54</v>
      </c>
      <c r="E7" t="s">
        <v>54</v>
      </c>
      <c r="F7">
        <v>0</v>
      </c>
      <c r="G7" t="s">
        <v>19</v>
      </c>
      <c r="H7">
        <v>0</v>
      </c>
      <c r="I7">
        <v>1</v>
      </c>
      <c r="J7" t="s">
        <v>54</v>
      </c>
      <c r="K7" t="s">
        <v>54</v>
      </c>
      <c r="L7" t="s">
        <v>54</v>
      </c>
      <c r="M7" t="s">
        <v>54</v>
      </c>
      <c r="N7" t="s">
        <v>54</v>
      </c>
      <c r="O7">
        <v>1</v>
      </c>
      <c r="P7" t="s">
        <v>54</v>
      </c>
      <c r="Q7">
        <v>0</v>
      </c>
      <c r="R7" t="s">
        <v>54</v>
      </c>
      <c r="S7">
        <v>0</v>
      </c>
      <c r="T7">
        <v>0</v>
      </c>
      <c r="U7" t="s">
        <v>54</v>
      </c>
      <c r="V7" t="s">
        <v>54</v>
      </c>
      <c r="W7">
        <v>1</v>
      </c>
      <c r="X7">
        <v>0</v>
      </c>
      <c r="Y7">
        <v>0</v>
      </c>
      <c r="Z7">
        <v>0</v>
      </c>
    </row>
    <row r="8" spans="1:26" x14ac:dyDescent="0.35">
      <c r="A8" t="s">
        <v>55</v>
      </c>
      <c r="B8" t="s">
        <v>80</v>
      </c>
      <c r="C8" t="s">
        <v>54</v>
      </c>
      <c r="D8" t="s">
        <v>54</v>
      </c>
      <c r="E8" t="s">
        <v>54</v>
      </c>
      <c r="F8">
        <v>0</v>
      </c>
      <c r="G8" t="s">
        <v>20</v>
      </c>
      <c r="H8">
        <v>1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>
        <v>1</v>
      </c>
      <c r="P8" t="s">
        <v>54</v>
      </c>
      <c r="Q8">
        <v>0</v>
      </c>
      <c r="R8" t="s">
        <v>54</v>
      </c>
      <c r="S8">
        <v>0</v>
      </c>
      <c r="T8">
        <v>0</v>
      </c>
      <c r="U8" t="s">
        <v>54</v>
      </c>
      <c r="V8" t="s">
        <v>54</v>
      </c>
      <c r="W8">
        <v>1</v>
      </c>
      <c r="X8">
        <v>0</v>
      </c>
      <c r="Y8">
        <v>0</v>
      </c>
      <c r="Z8">
        <v>0</v>
      </c>
    </row>
    <row r="9" spans="1:26" x14ac:dyDescent="0.35">
      <c r="A9" t="s">
        <v>53</v>
      </c>
      <c r="B9" t="s">
        <v>133</v>
      </c>
      <c r="C9" t="s">
        <v>54</v>
      </c>
      <c r="D9" t="s">
        <v>54</v>
      </c>
      <c r="E9" t="s">
        <v>54</v>
      </c>
      <c r="F9">
        <v>0</v>
      </c>
      <c r="G9" t="s">
        <v>20</v>
      </c>
      <c r="H9">
        <v>1</v>
      </c>
      <c r="I9">
        <v>0</v>
      </c>
      <c r="J9" t="s">
        <v>54</v>
      </c>
      <c r="K9" t="s">
        <v>54</v>
      </c>
      <c r="L9" t="s">
        <v>54</v>
      </c>
      <c r="M9" t="s">
        <v>54</v>
      </c>
      <c r="N9" t="s">
        <v>54</v>
      </c>
      <c r="O9">
        <v>1</v>
      </c>
      <c r="P9" t="s">
        <v>54</v>
      </c>
      <c r="Q9">
        <v>0</v>
      </c>
      <c r="R9" t="s">
        <v>54</v>
      </c>
      <c r="S9">
        <v>0</v>
      </c>
      <c r="T9">
        <v>0</v>
      </c>
      <c r="U9" t="s">
        <v>54</v>
      </c>
      <c r="V9" t="s">
        <v>54</v>
      </c>
      <c r="W9">
        <v>1</v>
      </c>
      <c r="X9">
        <v>0</v>
      </c>
      <c r="Y9">
        <v>0</v>
      </c>
      <c r="Z9">
        <v>0</v>
      </c>
    </row>
    <row r="10" spans="1:26" x14ac:dyDescent="0.35">
      <c r="A10" t="s">
        <v>63</v>
      </c>
      <c r="B10" t="s">
        <v>74</v>
      </c>
      <c r="C10" t="s">
        <v>54</v>
      </c>
      <c r="D10" t="s">
        <v>54</v>
      </c>
      <c r="E10" t="s">
        <v>54</v>
      </c>
      <c r="F10">
        <v>0</v>
      </c>
      <c r="G10" t="s">
        <v>20</v>
      </c>
      <c r="H10">
        <v>1</v>
      </c>
      <c r="I10">
        <v>0</v>
      </c>
      <c r="J10" t="s">
        <v>54</v>
      </c>
      <c r="K10" t="s">
        <v>54</v>
      </c>
      <c r="L10" t="s">
        <v>54</v>
      </c>
      <c r="M10" t="s">
        <v>54</v>
      </c>
      <c r="N10" t="s">
        <v>54</v>
      </c>
      <c r="O10">
        <v>1</v>
      </c>
      <c r="P10" t="s">
        <v>54</v>
      </c>
      <c r="Q10">
        <v>0</v>
      </c>
      <c r="R10" t="s">
        <v>54</v>
      </c>
      <c r="S10">
        <v>0</v>
      </c>
      <c r="T10">
        <v>0</v>
      </c>
      <c r="U10" t="s">
        <v>54</v>
      </c>
      <c r="V10" t="s">
        <v>54</v>
      </c>
      <c r="W10">
        <v>1</v>
      </c>
      <c r="X10">
        <v>0</v>
      </c>
      <c r="Y10">
        <v>0</v>
      </c>
      <c r="Z10">
        <v>0</v>
      </c>
    </row>
    <row r="11" spans="1:26" x14ac:dyDescent="0.35">
      <c r="A11" t="s">
        <v>63</v>
      </c>
      <c r="B11" t="s">
        <v>116</v>
      </c>
      <c r="C11" t="s">
        <v>54</v>
      </c>
      <c r="D11" t="s">
        <v>54</v>
      </c>
      <c r="E11" t="s">
        <v>54</v>
      </c>
      <c r="F11">
        <v>0</v>
      </c>
      <c r="G11" t="s">
        <v>20</v>
      </c>
      <c r="H11">
        <v>1</v>
      </c>
      <c r="I11">
        <v>0</v>
      </c>
      <c r="J11" t="s">
        <v>54</v>
      </c>
      <c r="K11" t="s">
        <v>54</v>
      </c>
      <c r="L11" t="s">
        <v>54</v>
      </c>
      <c r="M11" t="s">
        <v>54</v>
      </c>
      <c r="N11" t="s">
        <v>54</v>
      </c>
      <c r="O11">
        <v>1</v>
      </c>
      <c r="P11" t="s">
        <v>54</v>
      </c>
      <c r="Q11">
        <v>0</v>
      </c>
      <c r="R11" t="s">
        <v>54</v>
      </c>
      <c r="S11">
        <v>0</v>
      </c>
      <c r="T11">
        <v>0</v>
      </c>
      <c r="U11" t="s">
        <v>54</v>
      </c>
      <c r="V11" t="s">
        <v>54</v>
      </c>
      <c r="W11">
        <v>1</v>
      </c>
      <c r="X11">
        <v>0</v>
      </c>
      <c r="Y11">
        <v>0</v>
      </c>
      <c r="Z11">
        <v>0</v>
      </c>
    </row>
    <row r="12" spans="1:26" x14ac:dyDescent="0.35">
      <c r="A12" t="s">
        <v>63</v>
      </c>
      <c r="B12" t="s">
        <v>116</v>
      </c>
      <c r="C12" t="s">
        <v>54</v>
      </c>
      <c r="D12" t="s">
        <v>54</v>
      </c>
      <c r="E12" t="s">
        <v>54</v>
      </c>
      <c r="F12">
        <v>0</v>
      </c>
      <c r="G12" t="s">
        <v>20</v>
      </c>
      <c r="H12">
        <v>1</v>
      </c>
      <c r="I12">
        <v>0</v>
      </c>
      <c r="J12" t="s">
        <v>54</v>
      </c>
      <c r="K12" t="s">
        <v>54</v>
      </c>
      <c r="L12" t="s">
        <v>54</v>
      </c>
      <c r="M12" t="s">
        <v>54</v>
      </c>
      <c r="N12" t="s">
        <v>54</v>
      </c>
      <c r="O12">
        <v>1</v>
      </c>
      <c r="P12" t="s">
        <v>54</v>
      </c>
      <c r="Q12">
        <v>0</v>
      </c>
      <c r="R12" t="s">
        <v>54</v>
      </c>
      <c r="S12">
        <v>0</v>
      </c>
      <c r="T12">
        <v>0</v>
      </c>
      <c r="U12" t="s">
        <v>54</v>
      </c>
      <c r="V12" t="s">
        <v>54</v>
      </c>
      <c r="W12">
        <v>1</v>
      </c>
      <c r="X12">
        <v>0</v>
      </c>
      <c r="Y12">
        <v>0</v>
      </c>
      <c r="Z12">
        <v>0</v>
      </c>
    </row>
    <row r="13" spans="1:26" x14ac:dyDescent="0.35">
      <c r="A13" t="s">
        <v>63</v>
      </c>
      <c r="B13" t="s">
        <v>116</v>
      </c>
      <c r="C13" t="s">
        <v>54</v>
      </c>
      <c r="D13" t="s">
        <v>54</v>
      </c>
      <c r="E13" t="s">
        <v>54</v>
      </c>
      <c r="F13">
        <v>0</v>
      </c>
      <c r="G13" t="s">
        <v>20</v>
      </c>
      <c r="H13">
        <v>1</v>
      </c>
      <c r="I13">
        <v>0</v>
      </c>
      <c r="J13" t="s">
        <v>54</v>
      </c>
      <c r="K13" t="s">
        <v>54</v>
      </c>
      <c r="L13" t="s">
        <v>54</v>
      </c>
      <c r="M13" t="s">
        <v>54</v>
      </c>
      <c r="N13" t="s">
        <v>54</v>
      </c>
      <c r="O13">
        <v>1</v>
      </c>
      <c r="P13" t="s">
        <v>54</v>
      </c>
      <c r="Q13">
        <v>0</v>
      </c>
      <c r="R13" t="s">
        <v>54</v>
      </c>
      <c r="S13">
        <v>0</v>
      </c>
      <c r="T13">
        <v>0</v>
      </c>
      <c r="U13" t="s">
        <v>54</v>
      </c>
      <c r="V13" t="s">
        <v>54</v>
      </c>
      <c r="W13">
        <v>1</v>
      </c>
      <c r="X13">
        <v>0</v>
      </c>
      <c r="Y13">
        <v>0</v>
      </c>
      <c r="Z13">
        <v>0</v>
      </c>
    </row>
    <row r="14" spans="1:26" x14ac:dyDescent="0.35">
      <c r="A14" t="s">
        <v>55</v>
      </c>
      <c r="B14" t="s">
        <v>62</v>
      </c>
      <c r="C14" t="s">
        <v>273</v>
      </c>
      <c r="D14" t="s">
        <v>54</v>
      </c>
      <c r="E14" t="s">
        <v>54</v>
      </c>
      <c r="F14">
        <v>0</v>
      </c>
      <c r="G14" t="s">
        <v>19</v>
      </c>
      <c r="H14">
        <v>0</v>
      </c>
      <c r="I14">
        <v>1</v>
      </c>
      <c r="J14" t="s">
        <v>54</v>
      </c>
      <c r="K14" t="s">
        <v>54</v>
      </c>
      <c r="L14" t="s">
        <v>54</v>
      </c>
      <c r="M14" t="s">
        <v>54</v>
      </c>
      <c r="N14" t="s">
        <v>54</v>
      </c>
      <c r="O14">
        <v>1</v>
      </c>
      <c r="P14" t="s">
        <v>54</v>
      </c>
      <c r="Q14">
        <v>0</v>
      </c>
      <c r="R14" t="s">
        <v>54</v>
      </c>
      <c r="S14">
        <v>0</v>
      </c>
      <c r="T14">
        <v>0</v>
      </c>
      <c r="U14" t="s">
        <v>54</v>
      </c>
      <c r="V14" t="s">
        <v>54</v>
      </c>
      <c r="W14">
        <v>1</v>
      </c>
      <c r="X14">
        <v>0</v>
      </c>
      <c r="Y14">
        <v>0</v>
      </c>
      <c r="Z14">
        <v>0</v>
      </c>
    </row>
    <row r="15" spans="1:26" x14ac:dyDescent="0.35">
      <c r="A15" t="s">
        <v>55</v>
      </c>
      <c r="B15" t="s">
        <v>299</v>
      </c>
      <c r="C15" t="s">
        <v>273</v>
      </c>
      <c r="D15" t="s">
        <v>54</v>
      </c>
      <c r="E15" t="s">
        <v>54</v>
      </c>
      <c r="F15">
        <v>1</v>
      </c>
      <c r="G15" t="s">
        <v>19</v>
      </c>
      <c r="H15">
        <v>0</v>
      </c>
      <c r="I15">
        <v>1</v>
      </c>
      <c r="J15" t="s">
        <v>54</v>
      </c>
      <c r="K15" t="s">
        <v>54</v>
      </c>
      <c r="L15" t="s">
        <v>54</v>
      </c>
      <c r="M15" t="s">
        <v>54</v>
      </c>
      <c r="N15" t="s">
        <v>54</v>
      </c>
      <c r="O15">
        <v>1</v>
      </c>
      <c r="P15" t="s">
        <v>54</v>
      </c>
      <c r="Q15">
        <v>0</v>
      </c>
      <c r="R15" t="s">
        <v>54</v>
      </c>
      <c r="S15">
        <v>0</v>
      </c>
      <c r="T15">
        <v>0</v>
      </c>
      <c r="U15" t="s">
        <v>54</v>
      </c>
      <c r="V15" t="s">
        <v>54</v>
      </c>
      <c r="W15">
        <v>1</v>
      </c>
      <c r="X15">
        <v>0</v>
      </c>
      <c r="Y15">
        <v>0</v>
      </c>
      <c r="Z15">
        <v>0</v>
      </c>
    </row>
    <row r="16" spans="1:26" x14ac:dyDescent="0.35">
      <c r="A16" t="s">
        <v>55</v>
      </c>
      <c r="B16" t="s">
        <v>38</v>
      </c>
      <c r="C16" t="s">
        <v>273</v>
      </c>
      <c r="D16" t="s">
        <v>54</v>
      </c>
      <c r="E16" t="s">
        <v>54</v>
      </c>
      <c r="F16">
        <v>0</v>
      </c>
      <c r="G16" t="s">
        <v>19</v>
      </c>
      <c r="H16">
        <v>0</v>
      </c>
      <c r="I16">
        <v>1</v>
      </c>
      <c r="J16" t="s">
        <v>54</v>
      </c>
      <c r="K16" t="s">
        <v>54</v>
      </c>
      <c r="L16" t="s">
        <v>54</v>
      </c>
      <c r="M16" t="s">
        <v>54</v>
      </c>
      <c r="N16" t="s">
        <v>54</v>
      </c>
      <c r="O16">
        <v>1</v>
      </c>
      <c r="P16" t="s">
        <v>54</v>
      </c>
      <c r="Q16">
        <v>0</v>
      </c>
      <c r="R16" t="s">
        <v>54</v>
      </c>
      <c r="S16">
        <v>0</v>
      </c>
      <c r="T16">
        <v>0</v>
      </c>
      <c r="U16" t="s">
        <v>54</v>
      </c>
      <c r="V16" t="s">
        <v>54</v>
      </c>
      <c r="W16">
        <v>1</v>
      </c>
      <c r="X16">
        <v>0</v>
      </c>
      <c r="Y16">
        <v>0</v>
      </c>
      <c r="Z16">
        <v>0</v>
      </c>
    </row>
    <row r="17" spans="1:26" x14ac:dyDescent="0.35">
      <c r="A17" t="s">
        <v>55</v>
      </c>
      <c r="B17" t="s">
        <v>238</v>
      </c>
      <c r="C17" t="s">
        <v>273</v>
      </c>
      <c r="D17" t="s">
        <v>54</v>
      </c>
      <c r="E17" t="s">
        <v>54</v>
      </c>
      <c r="F17">
        <v>1</v>
      </c>
      <c r="G17" t="s">
        <v>19</v>
      </c>
      <c r="H17">
        <v>0</v>
      </c>
      <c r="I17">
        <v>1</v>
      </c>
      <c r="J17" t="s">
        <v>54</v>
      </c>
      <c r="K17" t="s">
        <v>54</v>
      </c>
      <c r="L17" t="s">
        <v>54</v>
      </c>
      <c r="M17" t="s">
        <v>54</v>
      </c>
      <c r="N17" t="s">
        <v>54</v>
      </c>
      <c r="O17">
        <v>1</v>
      </c>
      <c r="P17" t="s">
        <v>54</v>
      </c>
      <c r="Q17">
        <v>0</v>
      </c>
      <c r="R17" t="s">
        <v>54</v>
      </c>
      <c r="S17">
        <v>0</v>
      </c>
      <c r="T17">
        <v>0</v>
      </c>
      <c r="U17" t="s">
        <v>54</v>
      </c>
      <c r="V17" t="s">
        <v>54</v>
      </c>
      <c r="W17">
        <v>0</v>
      </c>
      <c r="X17">
        <v>1</v>
      </c>
      <c r="Y17">
        <v>0</v>
      </c>
      <c r="Z17">
        <v>0</v>
      </c>
    </row>
    <row r="18" spans="1:26" x14ac:dyDescent="0.35">
      <c r="A18" t="s">
        <v>55</v>
      </c>
      <c r="B18" t="s">
        <v>97</v>
      </c>
      <c r="C18" t="s">
        <v>273</v>
      </c>
      <c r="D18" t="s">
        <v>54</v>
      </c>
      <c r="E18" t="s">
        <v>54</v>
      </c>
      <c r="F18">
        <v>0</v>
      </c>
      <c r="G18" t="s">
        <v>19</v>
      </c>
      <c r="H18">
        <v>0</v>
      </c>
      <c r="I18">
        <v>1</v>
      </c>
      <c r="J18" t="s">
        <v>54</v>
      </c>
      <c r="K18" t="s">
        <v>54</v>
      </c>
      <c r="L18" t="s">
        <v>54</v>
      </c>
      <c r="M18" t="s">
        <v>54</v>
      </c>
      <c r="N18" t="s">
        <v>54</v>
      </c>
      <c r="O18">
        <v>1</v>
      </c>
      <c r="P18" t="s">
        <v>54</v>
      </c>
      <c r="Q18">
        <v>0</v>
      </c>
      <c r="R18" t="s">
        <v>54</v>
      </c>
      <c r="S18">
        <v>0</v>
      </c>
      <c r="T18">
        <v>0</v>
      </c>
      <c r="U18" t="s">
        <v>54</v>
      </c>
      <c r="V18" t="s">
        <v>54</v>
      </c>
      <c r="W18">
        <v>1</v>
      </c>
      <c r="X18">
        <v>0</v>
      </c>
      <c r="Y18">
        <v>0</v>
      </c>
      <c r="Z18">
        <v>0</v>
      </c>
    </row>
    <row r="19" spans="1:26" x14ac:dyDescent="0.35">
      <c r="A19" t="s">
        <v>55</v>
      </c>
      <c r="B19" t="s">
        <v>59</v>
      </c>
      <c r="C19" t="s">
        <v>54</v>
      </c>
      <c r="D19" t="s">
        <v>54</v>
      </c>
      <c r="E19" t="s">
        <v>54</v>
      </c>
      <c r="F19">
        <v>0</v>
      </c>
      <c r="G19" t="s">
        <v>20</v>
      </c>
      <c r="H19">
        <v>1</v>
      </c>
      <c r="I19">
        <v>0</v>
      </c>
      <c r="J19" t="s">
        <v>54</v>
      </c>
      <c r="K19" t="s">
        <v>54</v>
      </c>
      <c r="L19" t="s">
        <v>54</v>
      </c>
      <c r="M19" t="s">
        <v>54</v>
      </c>
      <c r="N19" t="s">
        <v>54</v>
      </c>
      <c r="O19">
        <v>1</v>
      </c>
      <c r="P19" t="s">
        <v>54</v>
      </c>
      <c r="Q19">
        <v>0</v>
      </c>
      <c r="R19" t="s">
        <v>54</v>
      </c>
      <c r="S19">
        <v>0</v>
      </c>
      <c r="T19">
        <v>0</v>
      </c>
      <c r="U19" t="s">
        <v>54</v>
      </c>
      <c r="V19" t="s">
        <v>54</v>
      </c>
      <c r="W19">
        <v>1</v>
      </c>
      <c r="X19">
        <v>0</v>
      </c>
      <c r="Y19">
        <v>0</v>
      </c>
      <c r="Z19">
        <v>0</v>
      </c>
    </row>
    <row r="20" spans="1:26" x14ac:dyDescent="0.35">
      <c r="A20" t="s">
        <v>55</v>
      </c>
      <c r="B20" t="s">
        <v>96</v>
      </c>
      <c r="C20" t="s">
        <v>54</v>
      </c>
      <c r="D20" t="s">
        <v>54</v>
      </c>
      <c r="E20" t="s">
        <v>54</v>
      </c>
      <c r="F20">
        <v>0</v>
      </c>
      <c r="G20" t="s">
        <v>20</v>
      </c>
      <c r="H20">
        <v>1</v>
      </c>
      <c r="I20">
        <v>0</v>
      </c>
      <c r="J20" t="s">
        <v>54</v>
      </c>
      <c r="K20" t="s">
        <v>54</v>
      </c>
      <c r="L20" t="s">
        <v>54</v>
      </c>
      <c r="M20" t="s">
        <v>54</v>
      </c>
      <c r="N20" t="s">
        <v>54</v>
      </c>
      <c r="O20">
        <v>1</v>
      </c>
      <c r="P20" t="s">
        <v>54</v>
      </c>
      <c r="Q20">
        <v>0</v>
      </c>
      <c r="R20" t="s">
        <v>54</v>
      </c>
      <c r="S20">
        <v>0</v>
      </c>
      <c r="T20">
        <v>0</v>
      </c>
      <c r="U20" t="s">
        <v>54</v>
      </c>
      <c r="V20" t="s">
        <v>54</v>
      </c>
      <c r="W20">
        <v>1</v>
      </c>
      <c r="X20">
        <v>0</v>
      </c>
      <c r="Y20">
        <v>0</v>
      </c>
      <c r="Z20">
        <v>0</v>
      </c>
    </row>
    <row r="21" spans="1:26" x14ac:dyDescent="0.35">
      <c r="A21" t="s">
        <v>55</v>
      </c>
      <c r="B21" t="s">
        <v>80</v>
      </c>
      <c r="C21" t="s">
        <v>54</v>
      </c>
      <c r="D21" t="s">
        <v>54</v>
      </c>
      <c r="E21" t="s">
        <v>54</v>
      </c>
      <c r="F21">
        <v>0</v>
      </c>
      <c r="G21" t="s">
        <v>20</v>
      </c>
      <c r="H21">
        <v>1</v>
      </c>
      <c r="I21">
        <v>0</v>
      </c>
      <c r="J21" t="s">
        <v>54</v>
      </c>
      <c r="K21" t="s">
        <v>54</v>
      </c>
      <c r="L21" t="s">
        <v>54</v>
      </c>
      <c r="M21" t="s">
        <v>54</v>
      </c>
      <c r="N21" t="s">
        <v>54</v>
      </c>
      <c r="O21">
        <v>1</v>
      </c>
      <c r="P21" t="s">
        <v>54</v>
      </c>
      <c r="Q21">
        <v>0</v>
      </c>
      <c r="R21" t="s">
        <v>54</v>
      </c>
      <c r="S21">
        <v>0</v>
      </c>
      <c r="T21">
        <v>0</v>
      </c>
      <c r="U21" t="s">
        <v>54</v>
      </c>
      <c r="V21" t="s">
        <v>54</v>
      </c>
      <c r="W21">
        <v>1</v>
      </c>
      <c r="X21">
        <v>0</v>
      </c>
      <c r="Y21">
        <v>0</v>
      </c>
      <c r="Z21">
        <v>0</v>
      </c>
    </row>
    <row r="22" spans="1:26" x14ac:dyDescent="0.35">
      <c r="A22" t="s">
        <v>55</v>
      </c>
      <c r="B22" t="s">
        <v>96</v>
      </c>
      <c r="C22" t="s">
        <v>275</v>
      </c>
      <c r="D22" t="s">
        <v>54</v>
      </c>
      <c r="E22" t="s">
        <v>54</v>
      </c>
      <c r="F22">
        <v>3</v>
      </c>
      <c r="G22" t="s">
        <v>19</v>
      </c>
      <c r="H22">
        <v>0</v>
      </c>
      <c r="I22">
        <v>1</v>
      </c>
      <c r="J22" t="s">
        <v>54</v>
      </c>
      <c r="K22" t="s">
        <v>54</v>
      </c>
      <c r="L22" t="s">
        <v>54</v>
      </c>
      <c r="M22" t="s">
        <v>54</v>
      </c>
      <c r="N22" t="s">
        <v>54</v>
      </c>
      <c r="O22">
        <v>1</v>
      </c>
      <c r="P22" t="s">
        <v>54</v>
      </c>
      <c r="Q22">
        <v>0</v>
      </c>
      <c r="R22" t="s">
        <v>54</v>
      </c>
      <c r="S22">
        <v>0</v>
      </c>
      <c r="T22">
        <v>0</v>
      </c>
      <c r="U22" t="s">
        <v>54</v>
      </c>
      <c r="V22" t="s">
        <v>54</v>
      </c>
      <c r="W22">
        <v>1</v>
      </c>
      <c r="X22">
        <v>0</v>
      </c>
      <c r="Y22">
        <v>0</v>
      </c>
      <c r="Z22">
        <v>0</v>
      </c>
    </row>
    <row r="23" spans="1:26" x14ac:dyDescent="0.35">
      <c r="A23" t="s">
        <v>55</v>
      </c>
      <c r="B23" t="s">
        <v>10</v>
      </c>
      <c r="C23" t="s">
        <v>273</v>
      </c>
      <c r="D23" t="s">
        <v>54</v>
      </c>
      <c r="E23" t="s">
        <v>54</v>
      </c>
      <c r="F23">
        <v>0</v>
      </c>
      <c r="G23" t="s">
        <v>19</v>
      </c>
      <c r="H23">
        <v>0</v>
      </c>
      <c r="I23">
        <v>1</v>
      </c>
      <c r="J23" t="s">
        <v>54</v>
      </c>
      <c r="K23" t="s">
        <v>54</v>
      </c>
      <c r="L23" t="s">
        <v>54</v>
      </c>
      <c r="M23" t="s">
        <v>54</v>
      </c>
      <c r="N23" t="s">
        <v>54</v>
      </c>
      <c r="O23">
        <v>1</v>
      </c>
      <c r="P23" t="s">
        <v>54</v>
      </c>
      <c r="Q23">
        <v>0</v>
      </c>
      <c r="R23" t="s">
        <v>54</v>
      </c>
      <c r="S23">
        <v>0</v>
      </c>
      <c r="T23">
        <v>0</v>
      </c>
      <c r="U23" t="s">
        <v>54</v>
      </c>
      <c r="V23" t="s">
        <v>54</v>
      </c>
      <c r="W23">
        <v>1</v>
      </c>
      <c r="X23">
        <v>0</v>
      </c>
      <c r="Y23">
        <v>0</v>
      </c>
      <c r="Z23">
        <v>0</v>
      </c>
    </row>
    <row r="24" spans="1:26" x14ac:dyDescent="0.35">
      <c r="A24" t="s">
        <v>55</v>
      </c>
      <c r="B24" t="s">
        <v>62</v>
      </c>
      <c r="C24" t="s">
        <v>273</v>
      </c>
      <c r="D24" t="s">
        <v>54</v>
      </c>
      <c r="E24" t="s">
        <v>54</v>
      </c>
      <c r="F24">
        <v>0</v>
      </c>
      <c r="G24" t="s">
        <v>19</v>
      </c>
      <c r="H24">
        <v>0</v>
      </c>
      <c r="I24">
        <v>1</v>
      </c>
      <c r="J24" t="s">
        <v>54</v>
      </c>
      <c r="K24" t="s">
        <v>54</v>
      </c>
      <c r="L24" t="s">
        <v>54</v>
      </c>
      <c r="M24" t="s">
        <v>54</v>
      </c>
      <c r="N24" t="s">
        <v>54</v>
      </c>
      <c r="O24">
        <v>1</v>
      </c>
      <c r="P24" t="s">
        <v>54</v>
      </c>
      <c r="Q24">
        <v>0</v>
      </c>
      <c r="R24" t="s">
        <v>54</v>
      </c>
      <c r="S24">
        <v>0</v>
      </c>
      <c r="T24">
        <v>0</v>
      </c>
      <c r="U24" t="s">
        <v>54</v>
      </c>
      <c r="V24" t="s">
        <v>54</v>
      </c>
      <c r="W24">
        <v>1</v>
      </c>
      <c r="X24">
        <v>0</v>
      </c>
      <c r="Y24">
        <v>0</v>
      </c>
      <c r="Z24">
        <v>0</v>
      </c>
    </row>
    <row r="25" spans="1:26" x14ac:dyDescent="0.35">
      <c r="A25" t="s">
        <v>55</v>
      </c>
      <c r="B25" t="s">
        <v>116</v>
      </c>
      <c r="C25" t="s">
        <v>54</v>
      </c>
      <c r="D25" t="s">
        <v>54</v>
      </c>
      <c r="E25" t="s">
        <v>54</v>
      </c>
      <c r="F25">
        <v>0</v>
      </c>
      <c r="G25" t="s">
        <v>20</v>
      </c>
      <c r="H25">
        <v>1</v>
      </c>
      <c r="I25">
        <v>0</v>
      </c>
      <c r="J25" t="s">
        <v>54</v>
      </c>
      <c r="K25" t="s">
        <v>54</v>
      </c>
      <c r="L25" t="s">
        <v>54</v>
      </c>
      <c r="M25" t="s">
        <v>54</v>
      </c>
      <c r="N25" t="s">
        <v>54</v>
      </c>
      <c r="O25">
        <v>1</v>
      </c>
      <c r="P25" t="s">
        <v>54</v>
      </c>
      <c r="Q25">
        <v>0</v>
      </c>
      <c r="R25" t="s">
        <v>54</v>
      </c>
      <c r="S25">
        <v>0</v>
      </c>
      <c r="T25">
        <v>0</v>
      </c>
      <c r="U25" t="s">
        <v>54</v>
      </c>
      <c r="V25" t="s">
        <v>54</v>
      </c>
      <c r="W25">
        <v>1</v>
      </c>
      <c r="X25">
        <v>0</v>
      </c>
      <c r="Y25">
        <v>0</v>
      </c>
      <c r="Z25">
        <v>0</v>
      </c>
    </row>
    <row r="26" spans="1:26" x14ac:dyDescent="0.35">
      <c r="A26" t="s">
        <v>55</v>
      </c>
      <c r="B26" t="s">
        <v>116</v>
      </c>
      <c r="C26" t="s">
        <v>54</v>
      </c>
      <c r="D26" t="s">
        <v>54</v>
      </c>
      <c r="E26" t="s">
        <v>54</v>
      </c>
      <c r="F26">
        <v>0</v>
      </c>
      <c r="G26" t="s">
        <v>20</v>
      </c>
      <c r="H26">
        <v>1</v>
      </c>
      <c r="I26">
        <v>0</v>
      </c>
      <c r="J26" t="s">
        <v>54</v>
      </c>
      <c r="K26" t="s">
        <v>54</v>
      </c>
      <c r="L26" t="s">
        <v>54</v>
      </c>
      <c r="M26" t="s">
        <v>54</v>
      </c>
      <c r="N26" t="s">
        <v>54</v>
      </c>
      <c r="O26">
        <v>1</v>
      </c>
      <c r="P26" t="s">
        <v>54</v>
      </c>
      <c r="Q26">
        <v>0</v>
      </c>
      <c r="R26" t="s">
        <v>54</v>
      </c>
      <c r="S26">
        <v>0</v>
      </c>
      <c r="T26">
        <v>0</v>
      </c>
      <c r="U26" t="s">
        <v>54</v>
      </c>
      <c r="V26" t="s">
        <v>54</v>
      </c>
      <c r="W26">
        <v>1</v>
      </c>
      <c r="X26">
        <v>0</v>
      </c>
      <c r="Y26">
        <v>0</v>
      </c>
      <c r="Z26">
        <v>0</v>
      </c>
    </row>
    <row r="27" spans="1:26" x14ac:dyDescent="0.35">
      <c r="A27" t="s">
        <v>53</v>
      </c>
      <c r="B27" t="s">
        <v>65</v>
      </c>
      <c r="C27" t="s">
        <v>54</v>
      </c>
      <c r="D27" t="s">
        <v>54</v>
      </c>
      <c r="E27" t="s">
        <v>54</v>
      </c>
      <c r="F27">
        <v>1</v>
      </c>
      <c r="G27" t="s">
        <v>20</v>
      </c>
      <c r="H27">
        <v>1</v>
      </c>
      <c r="I27">
        <v>0</v>
      </c>
      <c r="J27" t="s">
        <v>54</v>
      </c>
      <c r="K27" t="s">
        <v>54</v>
      </c>
      <c r="L27" t="s">
        <v>54</v>
      </c>
      <c r="M27" t="s">
        <v>54</v>
      </c>
      <c r="N27" t="s">
        <v>54</v>
      </c>
      <c r="O27">
        <v>1</v>
      </c>
      <c r="P27" t="s">
        <v>54</v>
      </c>
      <c r="Q27">
        <v>0</v>
      </c>
      <c r="R27" t="s">
        <v>54</v>
      </c>
      <c r="S27">
        <v>0</v>
      </c>
      <c r="T27">
        <v>0</v>
      </c>
      <c r="U27" t="s">
        <v>54</v>
      </c>
      <c r="V27" t="s">
        <v>54</v>
      </c>
      <c r="W27">
        <v>1</v>
      </c>
      <c r="X27">
        <v>0</v>
      </c>
      <c r="Y27">
        <v>0</v>
      </c>
      <c r="Z27">
        <v>0</v>
      </c>
    </row>
    <row r="28" spans="1:26" x14ac:dyDescent="0.35">
      <c r="A28" t="s">
        <v>79</v>
      </c>
      <c r="B28" t="s">
        <v>300</v>
      </c>
      <c r="C28" t="s">
        <v>54</v>
      </c>
      <c r="D28" t="s">
        <v>54</v>
      </c>
      <c r="E28" t="s">
        <v>54</v>
      </c>
      <c r="F28">
        <v>0</v>
      </c>
      <c r="G28" t="s">
        <v>20</v>
      </c>
      <c r="H28">
        <v>1</v>
      </c>
      <c r="I28">
        <v>0</v>
      </c>
      <c r="J28" t="s">
        <v>54</v>
      </c>
      <c r="K28" t="s">
        <v>54</v>
      </c>
      <c r="L28" t="s">
        <v>54</v>
      </c>
      <c r="M28" t="s">
        <v>54</v>
      </c>
      <c r="N28" t="s">
        <v>54</v>
      </c>
      <c r="O28">
        <v>1</v>
      </c>
      <c r="P28" t="s">
        <v>54</v>
      </c>
      <c r="Q28">
        <v>0</v>
      </c>
      <c r="R28" t="s">
        <v>54</v>
      </c>
      <c r="S28">
        <v>0</v>
      </c>
      <c r="T28">
        <v>0</v>
      </c>
      <c r="U28" t="s">
        <v>54</v>
      </c>
      <c r="V28" t="s">
        <v>54</v>
      </c>
      <c r="W28">
        <v>0</v>
      </c>
      <c r="X28">
        <v>0</v>
      </c>
      <c r="Y28">
        <v>1</v>
      </c>
      <c r="Z28">
        <v>0</v>
      </c>
    </row>
    <row r="29" spans="1:26" x14ac:dyDescent="0.35">
      <c r="A29" t="s">
        <v>55</v>
      </c>
      <c r="B29" t="s">
        <v>69</v>
      </c>
      <c r="C29" t="s">
        <v>54</v>
      </c>
      <c r="D29" t="s">
        <v>54</v>
      </c>
      <c r="E29" t="s">
        <v>54</v>
      </c>
      <c r="F29">
        <v>0</v>
      </c>
      <c r="G29" t="s">
        <v>20</v>
      </c>
      <c r="H29">
        <v>1</v>
      </c>
      <c r="I29">
        <v>0</v>
      </c>
      <c r="J29" t="s">
        <v>54</v>
      </c>
      <c r="K29" t="s">
        <v>54</v>
      </c>
      <c r="L29" t="s">
        <v>54</v>
      </c>
      <c r="M29" t="s">
        <v>54</v>
      </c>
      <c r="N29" t="s">
        <v>54</v>
      </c>
      <c r="O29">
        <v>1</v>
      </c>
      <c r="P29" t="s">
        <v>54</v>
      </c>
      <c r="Q29">
        <v>0</v>
      </c>
      <c r="R29" t="s">
        <v>54</v>
      </c>
      <c r="S29">
        <v>0</v>
      </c>
      <c r="T29">
        <v>0</v>
      </c>
      <c r="U29" t="s">
        <v>54</v>
      </c>
      <c r="V29" t="s">
        <v>54</v>
      </c>
      <c r="W29">
        <v>1</v>
      </c>
      <c r="X29">
        <v>0</v>
      </c>
      <c r="Y29">
        <v>0</v>
      </c>
      <c r="Z29">
        <v>0</v>
      </c>
    </row>
    <row r="30" spans="1:26" x14ac:dyDescent="0.35">
      <c r="A30" t="s">
        <v>164</v>
      </c>
      <c r="B30" t="s">
        <v>301</v>
      </c>
      <c r="C30" t="s">
        <v>272</v>
      </c>
      <c r="D30" t="s">
        <v>54</v>
      </c>
      <c r="E30" t="s">
        <v>54</v>
      </c>
      <c r="F30">
        <v>1</v>
      </c>
      <c r="G30" t="s">
        <v>19</v>
      </c>
      <c r="H30">
        <v>0</v>
      </c>
      <c r="I30">
        <v>1</v>
      </c>
      <c r="J30" t="s">
        <v>54</v>
      </c>
      <c r="K30" t="s">
        <v>54</v>
      </c>
      <c r="L30" t="s">
        <v>54</v>
      </c>
      <c r="M30" t="s">
        <v>54</v>
      </c>
      <c r="N30" t="s">
        <v>54</v>
      </c>
      <c r="O30">
        <v>1</v>
      </c>
      <c r="P30" t="s">
        <v>54</v>
      </c>
      <c r="Q30">
        <v>0</v>
      </c>
      <c r="R30" t="s">
        <v>54</v>
      </c>
      <c r="S30">
        <v>0</v>
      </c>
      <c r="T30">
        <v>0</v>
      </c>
      <c r="U30" t="s">
        <v>54</v>
      </c>
      <c r="V30" t="s">
        <v>54</v>
      </c>
      <c r="W30">
        <v>1</v>
      </c>
      <c r="X30">
        <v>0</v>
      </c>
      <c r="Y30">
        <v>0</v>
      </c>
      <c r="Z30">
        <v>0</v>
      </c>
    </row>
    <row r="31" spans="1:26" x14ac:dyDescent="0.35">
      <c r="A31" t="s">
        <v>66</v>
      </c>
      <c r="B31" t="s">
        <v>48</v>
      </c>
      <c r="C31" t="s">
        <v>54</v>
      </c>
      <c r="D31" t="s">
        <v>54</v>
      </c>
      <c r="E31" t="s">
        <v>54</v>
      </c>
      <c r="F31">
        <v>0</v>
      </c>
      <c r="G31" t="s">
        <v>20</v>
      </c>
      <c r="H31">
        <v>1</v>
      </c>
      <c r="I31">
        <v>0</v>
      </c>
      <c r="J31" t="s">
        <v>54</v>
      </c>
      <c r="K31" t="s">
        <v>54</v>
      </c>
      <c r="L31" t="s">
        <v>54</v>
      </c>
      <c r="M31" t="s">
        <v>54</v>
      </c>
      <c r="N31" t="s">
        <v>54</v>
      </c>
      <c r="O31">
        <v>1</v>
      </c>
      <c r="P31" t="s">
        <v>54</v>
      </c>
      <c r="Q31">
        <v>0</v>
      </c>
      <c r="R31" t="s">
        <v>54</v>
      </c>
      <c r="S31">
        <v>0</v>
      </c>
      <c r="T31">
        <v>0</v>
      </c>
      <c r="U31" t="s">
        <v>54</v>
      </c>
      <c r="V31" t="s">
        <v>54</v>
      </c>
      <c r="W31">
        <v>1</v>
      </c>
      <c r="X31">
        <v>0</v>
      </c>
      <c r="Y31">
        <v>0</v>
      </c>
      <c r="Z31">
        <v>0</v>
      </c>
    </row>
    <row r="32" spans="1:26" x14ac:dyDescent="0.35">
      <c r="A32" t="s">
        <v>73</v>
      </c>
      <c r="B32" t="s">
        <v>98</v>
      </c>
      <c r="C32" t="s">
        <v>54</v>
      </c>
      <c r="D32" t="s">
        <v>54</v>
      </c>
      <c r="E32" t="s">
        <v>54</v>
      </c>
      <c r="F32">
        <v>0</v>
      </c>
      <c r="G32" t="s">
        <v>20</v>
      </c>
      <c r="H32">
        <v>1</v>
      </c>
      <c r="I32">
        <v>0</v>
      </c>
      <c r="J32" t="s">
        <v>54</v>
      </c>
      <c r="K32" t="s">
        <v>54</v>
      </c>
      <c r="L32" t="s">
        <v>54</v>
      </c>
      <c r="M32" t="s">
        <v>54</v>
      </c>
      <c r="N32" t="s">
        <v>54</v>
      </c>
      <c r="O32">
        <v>1</v>
      </c>
      <c r="P32" t="s">
        <v>54</v>
      </c>
      <c r="Q32">
        <v>0</v>
      </c>
      <c r="R32" t="s">
        <v>54</v>
      </c>
      <c r="S32">
        <v>0</v>
      </c>
      <c r="T32">
        <v>0</v>
      </c>
      <c r="U32" t="s">
        <v>54</v>
      </c>
      <c r="V32" t="s">
        <v>54</v>
      </c>
      <c r="W32">
        <v>1</v>
      </c>
      <c r="X32">
        <v>0</v>
      </c>
      <c r="Y32">
        <v>0</v>
      </c>
      <c r="Z32">
        <v>0</v>
      </c>
    </row>
    <row r="33" spans="1:26" x14ac:dyDescent="0.35">
      <c r="A33" t="s">
        <v>66</v>
      </c>
      <c r="B33" t="s">
        <v>51</v>
      </c>
      <c r="C33" t="s">
        <v>54</v>
      </c>
      <c r="D33" t="s">
        <v>54</v>
      </c>
      <c r="E33" t="s">
        <v>54</v>
      </c>
      <c r="F33">
        <v>0</v>
      </c>
      <c r="G33" t="s">
        <v>20</v>
      </c>
      <c r="H33">
        <v>1</v>
      </c>
      <c r="I33">
        <v>0</v>
      </c>
      <c r="J33" t="s">
        <v>54</v>
      </c>
      <c r="K33" t="s">
        <v>54</v>
      </c>
      <c r="L33" t="s">
        <v>54</v>
      </c>
      <c r="M33" t="s">
        <v>54</v>
      </c>
      <c r="N33" t="s">
        <v>54</v>
      </c>
      <c r="O33">
        <v>1</v>
      </c>
      <c r="P33" t="s">
        <v>54</v>
      </c>
      <c r="Q33">
        <v>0</v>
      </c>
      <c r="R33" t="s">
        <v>54</v>
      </c>
      <c r="S33">
        <v>0</v>
      </c>
      <c r="T33">
        <v>0</v>
      </c>
      <c r="U33" t="s">
        <v>54</v>
      </c>
      <c r="V33" t="s">
        <v>54</v>
      </c>
      <c r="W33">
        <v>1</v>
      </c>
      <c r="X33">
        <v>0</v>
      </c>
      <c r="Y33">
        <v>0</v>
      </c>
      <c r="Z33">
        <v>0</v>
      </c>
    </row>
    <row r="34" spans="1:26" x14ac:dyDescent="0.35">
      <c r="A34" t="s">
        <v>66</v>
      </c>
      <c r="B34" t="s">
        <v>189</v>
      </c>
      <c r="C34" t="s">
        <v>54</v>
      </c>
      <c r="D34" t="s">
        <v>54</v>
      </c>
      <c r="E34" t="s">
        <v>54</v>
      </c>
      <c r="F34">
        <v>0</v>
      </c>
      <c r="G34" t="s">
        <v>20</v>
      </c>
      <c r="H34">
        <v>1</v>
      </c>
      <c r="I34">
        <v>0</v>
      </c>
      <c r="J34" t="s">
        <v>54</v>
      </c>
      <c r="K34" t="s">
        <v>54</v>
      </c>
      <c r="L34" t="s">
        <v>54</v>
      </c>
      <c r="M34" t="s">
        <v>54</v>
      </c>
      <c r="N34" t="s">
        <v>54</v>
      </c>
      <c r="O34">
        <v>1</v>
      </c>
      <c r="P34" t="s">
        <v>54</v>
      </c>
      <c r="Q34">
        <v>0</v>
      </c>
      <c r="R34" t="s">
        <v>54</v>
      </c>
      <c r="S34">
        <v>0</v>
      </c>
      <c r="T34">
        <v>0</v>
      </c>
      <c r="U34" t="s">
        <v>54</v>
      </c>
      <c r="V34" t="s">
        <v>54</v>
      </c>
      <c r="W34">
        <v>1</v>
      </c>
      <c r="X34">
        <v>0</v>
      </c>
      <c r="Y34">
        <v>0</v>
      </c>
      <c r="Z34">
        <v>0</v>
      </c>
    </row>
    <row r="35" spans="1:26" x14ac:dyDescent="0.35">
      <c r="A35" t="s">
        <v>55</v>
      </c>
      <c r="B35" t="s">
        <v>65</v>
      </c>
      <c r="C35" t="s">
        <v>274</v>
      </c>
      <c r="D35" t="s">
        <v>54</v>
      </c>
      <c r="E35" t="s">
        <v>54</v>
      </c>
      <c r="F35">
        <v>0</v>
      </c>
      <c r="G35" t="s">
        <v>19</v>
      </c>
      <c r="H35">
        <v>0</v>
      </c>
      <c r="I35">
        <v>1</v>
      </c>
      <c r="J35" t="s">
        <v>54</v>
      </c>
      <c r="K35" t="s">
        <v>54</v>
      </c>
      <c r="L35" t="s">
        <v>54</v>
      </c>
      <c r="M35" t="s">
        <v>54</v>
      </c>
      <c r="N35" t="s">
        <v>54</v>
      </c>
      <c r="O35">
        <v>1</v>
      </c>
      <c r="P35" t="s">
        <v>54</v>
      </c>
      <c r="Q35">
        <v>0</v>
      </c>
      <c r="R35" t="s">
        <v>54</v>
      </c>
      <c r="S35">
        <v>0</v>
      </c>
      <c r="T35">
        <v>0</v>
      </c>
      <c r="U35" t="s">
        <v>54</v>
      </c>
      <c r="V35" t="s">
        <v>54</v>
      </c>
      <c r="W35">
        <v>1</v>
      </c>
      <c r="X35">
        <v>0</v>
      </c>
      <c r="Y35">
        <v>0</v>
      </c>
      <c r="Z35">
        <v>0</v>
      </c>
    </row>
    <row r="36" spans="1:26" x14ac:dyDescent="0.35">
      <c r="A36" t="s">
        <v>55</v>
      </c>
      <c r="B36" t="s">
        <v>97</v>
      </c>
      <c r="C36" t="s">
        <v>54</v>
      </c>
      <c r="D36" t="s">
        <v>54</v>
      </c>
      <c r="E36" t="s">
        <v>54</v>
      </c>
      <c r="F36">
        <v>0</v>
      </c>
      <c r="G36" t="s">
        <v>20</v>
      </c>
      <c r="H36">
        <v>1</v>
      </c>
      <c r="I36">
        <v>0</v>
      </c>
      <c r="J36" t="s">
        <v>54</v>
      </c>
      <c r="K36" t="s">
        <v>54</v>
      </c>
      <c r="L36" t="s">
        <v>54</v>
      </c>
      <c r="M36" t="s">
        <v>54</v>
      </c>
      <c r="N36" t="s">
        <v>54</v>
      </c>
      <c r="O36">
        <v>1</v>
      </c>
      <c r="P36" t="s">
        <v>54</v>
      </c>
      <c r="Q36">
        <v>0</v>
      </c>
      <c r="R36" t="s">
        <v>54</v>
      </c>
      <c r="S36">
        <v>0</v>
      </c>
      <c r="T36">
        <v>0</v>
      </c>
      <c r="U36" t="s">
        <v>54</v>
      </c>
      <c r="V36" t="s">
        <v>54</v>
      </c>
      <c r="W36">
        <v>1</v>
      </c>
      <c r="X36">
        <v>0</v>
      </c>
      <c r="Y36">
        <v>0</v>
      </c>
      <c r="Z36">
        <v>0</v>
      </c>
    </row>
    <row r="37" spans="1:26" x14ac:dyDescent="0.35">
      <c r="A37" t="s">
        <v>63</v>
      </c>
      <c r="B37" t="s">
        <v>146</v>
      </c>
      <c r="C37" t="s">
        <v>54</v>
      </c>
      <c r="D37" t="s">
        <v>54</v>
      </c>
      <c r="E37" t="s">
        <v>54</v>
      </c>
      <c r="F37">
        <v>0</v>
      </c>
      <c r="G37" t="s">
        <v>20</v>
      </c>
      <c r="H37">
        <v>1</v>
      </c>
      <c r="I37">
        <v>0</v>
      </c>
      <c r="J37" t="s">
        <v>54</v>
      </c>
      <c r="K37" t="s">
        <v>54</v>
      </c>
      <c r="L37" t="s">
        <v>54</v>
      </c>
      <c r="M37" t="s">
        <v>54</v>
      </c>
      <c r="N37" t="s">
        <v>54</v>
      </c>
      <c r="O37">
        <v>1</v>
      </c>
      <c r="P37" t="s">
        <v>54</v>
      </c>
      <c r="Q37">
        <v>0</v>
      </c>
      <c r="R37" t="s">
        <v>54</v>
      </c>
      <c r="S37">
        <v>0</v>
      </c>
      <c r="T37">
        <v>0</v>
      </c>
      <c r="U37" t="s">
        <v>54</v>
      </c>
      <c r="V37" t="s">
        <v>54</v>
      </c>
      <c r="W37">
        <v>1</v>
      </c>
      <c r="X37">
        <v>0</v>
      </c>
      <c r="Y37">
        <v>0</v>
      </c>
      <c r="Z37">
        <v>0</v>
      </c>
    </row>
    <row r="38" spans="1:26" x14ac:dyDescent="0.35">
      <c r="A38" t="s">
        <v>55</v>
      </c>
      <c r="B38" t="s">
        <v>60</v>
      </c>
      <c r="C38" t="s">
        <v>54</v>
      </c>
      <c r="D38" t="s">
        <v>54</v>
      </c>
      <c r="E38" t="s">
        <v>54</v>
      </c>
      <c r="F38">
        <v>0</v>
      </c>
      <c r="G38" t="s">
        <v>20</v>
      </c>
      <c r="H38">
        <v>1</v>
      </c>
      <c r="I38">
        <v>0</v>
      </c>
      <c r="J38" t="s">
        <v>54</v>
      </c>
      <c r="K38" t="s">
        <v>54</v>
      </c>
      <c r="L38" t="s">
        <v>54</v>
      </c>
      <c r="M38" t="s">
        <v>54</v>
      </c>
      <c r="N38" t="s">
        <v>54</v>
      </c>
      <c r="O38">
        <v>1</v>
      </c>
      <c r="P38" t="s">
        <v>54</v>
      </c>
      <c r="Q38">
        <v>0</v>
      </c>
      <c r="R38" t="s">
        <v>54</v>
      </c>
      <c r="S38">
        <v>0</v>
      </c>
      <c r="T38">
        <v>0</v>
      </c>
      <c r="U38" t="s">
        <v>54</v>
      </c>
      <c r="V38" t="s">
        <v>54</v>
      </c>
      <c r="W38">
        <v>1</v>
      </c>
      <c r="X38">
        <v>0</v>
      </c>
      <c r="Y38">
        <v>0</v>
      </c>
      <c r="Z38">
        <v>0</v>
      </c>
    </row>
    <row r="39" spans="1:26" x14ac:dyDescent="0.35">
      <c r="A39" t="s">
        <v>55</v>
      </c>
      <c r="B39" t="s">
        <v>65</v>
      </c>
      <c r="C39" t="s">
        <v>274</v>
      </c>
      <c r="D39" t="s">
        <v>54</v>
      </c>
      <c r="E39" t="s">
        <v>54</v>
      </c>
      <c r="F39">
        <v>0</v>
      </c>
      <c r="G39" t="s">
        <v>19</v>
      </c>
      <c r="H39">
        <v>0</v>
      </c>
      <c r="I39">
        <v>1</v>
      </c>
      <c r="J39" t="s">
        <v>54</v>
      </c>
      <c r="K39" t="s">
        <v>54</v>
      </c>
      <c r="L39" t="s">
        <v>54</v>
      </c>
      <c r="M39" t="s">
        <v>54</v>
      </c>
      <c r="N39" t="s">
        <v>54</v>
      </c>
      <c r="O39">
        <v>1</v>
      </c>
      <c r="P39" t="s">
        <v>54</v>
      </c>
      <c r="Q39">
        <v>0</v>
      </c>
      <c r="R39" t="s">
        <v>54</v>
      </c>
      <c r="S39">
        <v>0</v>
      </c>
      <c r="T39">
        <v>0</v>
      </c>
      <c r="U39" t="s">
        <v>54</v>
      </c>
      <c r="V39" t="s">
        <v>54</v>
      </c>
      <c r="W39">
        <v>1</v>
      </c>
      <c r="X39">
        <v>0</v>
      </c>
      <c r="Y39">
        <v>0</v>
      </c>
      <c r="Z39">
        <v>0</v>
      </c>
    </row>
    <row r="40" spans="1:26" x14ac:dyDescent="0.35">
      <c r="A40" t="s">
        <v>55</v>
      </c>
      <c r="B40" t="s">
        <v>91</v>
      </c>
      <c r="C40" t="s">
        <v>54</v>
      </c>
      <c r="D40" t="s">
        <v>54</v>
      </c>
      <c r="E40" t="s">
        <v>54</v>
      </c>
      <c r="F40">
        <v>0</v>
      </c>
      <c r="G40" t="s">
        <v>20</v>
      </c>
      <c r="H40">
        <v>1</v>
      </c>
      <c r="I40">
        <v>0</v>
      </c>
      <c r="J40" t="s">
        <v>54</v>
      </c>
      <c r="K40" t="s">
        <v>54</v>
      </c>
      <c r="L40" t="s">
        <v>54</v>
      </c>
      <c r="M40" t="s">
        <v>54</v>
      </c>
      <c r="N40" t="s">
        <v>54</v>
      </c>
      <c r="O40">
        <v>1</v>
      </c>
      <c r="P40" t="s">
        <v>54</v>
      </c>
      <c r="Q40">
        <v>0</v>
      </c>
      <c r="R40" t="s">
        <v>54</v>
      </c>
      <c r="S40">
        <v>0</v>
      </c>
      <c r="T40">
        <v>0</v>
      </c>
      <c r="U40" t="s">
        <v>54</v>
      </c>
      <c r="V40" t="s">
        <v>54</v>
      </c>
      <c r="W40">
        <v>1</v>
      </c>
      <c r="X40">
        <v>0</v>
      </c>
      <c r="Y40">
        <v>0</v>
      </c>
      <c r="Z40">
        <v>0</v>
      </c>
    </row>
    <row r="41" spans="1:26" x14ac:dyDescent="0.35">
      <c r="A41" t="s">
        <v>55</v>
      </c>
      <c r="B41" t="s">
        <v>302</v>
      </c>
      <c r="C41" t="s">
        <v>54</v>
      </c>
      <c r="D41" t="s">
        <v>54</v>
      </c>
      <c r="E41" t="s">
        <v>54</v>
      </c>
      <c r="F41">
        <v>0</v>
      </c>
      <c r="G41" t="s">
        <v>20</v>
      </c>
      <c r="H41">
        <v>1</v>
      </c>
      <c r="I41">
        <v>0</v>
      </c>
      <c r="J41" t="s">
        <v>54</v>
      </c>
      <c r="K41" t="s">
        <v>54</v>
      </c>
      <c r="L41" t="s">
        <v>54</v>
      </c>
      <c r="M41" t="s">
        <v>54</v>
      </c>
      <c r="N41" t="s">
        <v>54</v>
      </c>
      <c r="O41">
        <v>1</v>
      </c>
      <c r="P41" t="s">
        <v>54</v>
      </c>
      <c r="Q41">
        <v>0</v>
      </c>
      <c r="R41" t="s">
        <v>54</v>
      </c>
      <c r="S41">
        <v>0</v>
      </c>
      <c r="T41">
        <v>0</v>
      </c>
      <c r="U41" t="s">
        <v>54</v>
      </c>
      <c r="V41" t="s">
        <v>54</v>
      </c>
      <c r="W41">
        <v>1</v>
      </c>
      <c r="X41">
        <v>0</v>
      </c>
      <c r="Y41">
        <v>0</v>
      </c>
      <c r="Z41">
        <v>0</v>
      </c>
    </row>
    <row r="42" spans="1:26" x14ac:dyDescent="0.35">
      <c r="A42" t="s">
        <v>79</v>
      </c>
      <c r="B42" t="s">
        <v>303</v>
      </c>
      <c r="C42" t="s">
        <v>54</v>
      </c>
      <c r="D42" t="s">
        <v>54</v>
      </c>
      <c r="E42" t="s">
        <v>54</v>
      </c>
      <c r="F42">
        <v>1</v>
      </c>
      <c r="G42" t="s">
        <v>20</v>
      </c>
      <c r="H42">
        <v>1</v>
      </c>
      <c r="I42">
        <v>0</v>
      </c>
      <c r="J42" t="s">
        <v>54</v>
      </c>
      <c r="K42" t="s">
        <v>54</v>
      </c>
      <c r="L42" t="s">
        <v>54</v>
      </c>
      <c r="M42" t="s">
        <v>54</v>
      </c>
      <c r="N42" t="s">
        <v>54</v>
      </c>
      <c r="O42">
        <v>1</v>
      </c>
      <c r="P42" t="s">
        <v>54</v>
      </c>
      <c r="Q42">
        <v>0</v>
      </c>
      <c r="R42" t="s">
        <v>54</v>
      </c>
      <c r="S42">
        <v>0</v>
      </c>
      <c r="T42">
        <v>0</v>
      </c>
      <c r="U42" t="s">
        <v>54</v>
      </c>
      <c r="V42" t="s">
        <v>54</v>
      </c>
      <c r="W42">
        <v>1</v>
      </c>
      <c r="X42">
        <v>0</v>
      </c>
      <c r="Y42">
        <v>0</v>
      </c>
      <c r="Z42">
        <v>0</v>
      </c>
    </row>
    <row r="43" spans="1:26" x14ac:dyDescent="0.35">
      <c r="A43" t="s">
        <v>55</v>
      </c>
      <c r="B43" t="s">
        <v>304</v>
      </c>
      <c r="C43" t="s">
        <v>273</v>
      </c>
      <c r="D43" t="s">
        <v>54</v>
      </c>
      <c r="E43" t="s">
        <v>54</v>
      </c>
      <c r="F43">
        <v>0</v>
      </c>
      <c r="G43" t="s">
        <v>19</v>
      </c>
      <c r="H43">
        <v>0</v>
      </c>
      <c r="I43">
        <v>1</v>
      </c>
      <c r="J43" t="s">
        <v>54</v>
      </c>
      <c r="K43" t="s">
        <v>54</v>
      </c>
      <c r="L43" t="s">
        <v>54</v>
      </c>
      <c r="M43" t="s">
        <v>54</v>
      </c>
      <c r="N43" t="s">
        <v>54</v>
      </c>
      <c r="O43">
        <v>1</v>
      </c>
      <c r="P43" t="s">
        <v>54</v>
      </c>
      <c r="Q43">
        <v>0</v>
      </c>
      <c r="R43" t="s">
        <v>54</v>
      </c>
      <c r="S43">
        <v>0</v>
      </c>
      <c r="T43">
        <v>0</v>
      </c>
      <c r="U43" t="s">
        <v>54</v>
      </c>
      <c r="V43" t="s">
        <v>54</v>
      </c>
      <c r="W43">
        <v>1</v>
      </c>
      <c r="X43">
        <v>0</v>
      </c>
      <c r="Y43">
        <v>0</v>
      </c>
      <c r="Z43">
        <v>0</v>
      </c>
    </row>
    <row r="44" spans="1:26" x14ac:dyDescent="0.35">
      <c r="A44" t="s">
        <v>123</v>
      </c>
      <c r="B44" t="s">
        <v>302</v>
      </c>
      <c r="C44" t="s">
        <v>305</v>
      </c>
      <c r="D44" t="s">
        <v>54</v>
      </c>
      <c r="E44" t="s">
        <v>54</v>
      </c>
      <c r="F44">
        <v>0</v>
      </c>
      <c r="G44" t="s">
        <v>19</v>
      </c>
      <c r="H44">
        <v>0</v>
      </c>
      <c r="I44">
        <v>1</v>
      </c>
      <c r="J44" t="s">
        <v>54</v>
      </c>
      <c r="K44" t="s">
        <v>54</v>
      </c>
      <c r="L44" t="s">
        <v>54</v>
      </c>
      <c r="M44" t="s">
        <v>54</v>
      </c>
      <c r="N44" t="s">
        <v>54</v>
      </c>
      <c r="O44">
        <v>1</v>
      </c>
      <c r="P44" t="s">
        <v>54</v>
      </c>
      <c r="Q44">
        <v>0</v>
      </c>
      <c r="R44" t="s">
        <v>54</v>
      </c>
      <c r="S44">
        <v>0</v>
      </c>
      <c r="T44">
        <v>0</v>
      </c>
      <c r="U44" t="s">
        <v>54</v>
      </c>
      <c r="V44" t="s">
        <v>54</v>
      </c>
      <c r="W44">
        <v>0</v>
      </c>
      <c r="X44">
        <v>0</v>
      </c>
      <c r="Y44">
        <v>1</v>
      </c>
      <c r="Z44">
        <v>0</v>
      </c>
    </row>
    <row r="45" spans="1:26" x14ac:dyDescent="0.35">
      <c r="A45" t="s">
        <v>55</v>
      </c>
      <c r="B45" t="s">
        <v>121</v>
      </c>
      <c r="C45" t="s">
        <v>274</v>
      </c>
      <c r="D45" t="s">
        <v>54</v>
      </c>
      <c r="E45" t="s">
        <v>54</v>
      </c>
      <c r="F45">
        <v>0</v>
      </c>
      <c r="G45" t="s">
        <v>19</v>
      </c>
      <c r="H45">
        <v>0</v>
      </c>
      <c r="I45">
        <v>1</v>
      </c>
      <c r="J45" t="s">
        <v>54</v>
      </c>
      <c r="K45" t="s">
        <v>54</v>
      </c>
      <c r="L45" t="s">
        <v>54</v>
      </c>
      <c r="M45" t="s">
        <v>54</v>
      </c>
      <c r="N45" t="s">
        <v>54</v>
      </c>
      <c r="O45">
        <v>1</v>
      </c>
      <c r="P45" t="s">
        <v>54</v>
      </c>
      <c r="Q45">
        <v>0</v>
      </c>
      <c r="R45" t="s">
        <v>54</v>
      </c>
      <c r="S45">
        <v>0</v>
      </c>
      <c r="T45">
        <v>0</v>
      </c>
      <c r="U45" t="s">
        <v>54</v>
      </c>
      <c r="V45" t="s">
        <v>54</v>
      </c>
      <c r="W45">
        <v>1</v>
      </c>
      <c r="X45">
        <v>0</v>
      </c>
      <c r="Y45">
        <v>0</v>
      </c>
      <c r="Z45">
        <v>0</v>
      </c>
    </row>
    <row r="46" spans="1:26" x14ac:dyDescent="0.35">
      <c r="A46" t="s">
        <v>53</v>
      </c>
      <c r="B46" t="s">
        <v>201</v>
      </c>
      <c r="C46" t="s">
        <v>54</v>
      </c>
      <c r="D46" t="s">
        <v>54</v>
      </c>
      <c r="E46" t="s">
        <v>54</v>
      </c>
      <c r="F46">
        <v>1</v>
      </c>
      <c r="G46" t="s">
        <v>20</v>
      </c>
      <c r="H46">
        <v>1</v>
      </c>
      <c r="I46">
        <v>0</v>
      </c>
      <c r="J46" t="s">
        <v>54</v>
      </c>
      <c r="K46" t="s">
        <v>54</v>
      </c>
      <c r="L46" t="s">
        <v>54</v>
      </c>
      <c r="M46" t="s">
        <v>54</v>
      </c>
      <c r="N46" t="s">
        <v>54</v>
      </c>
      <c r="O46">
        <v>1</v>
      </c>
      <c r="P46" t="s">
        <v>54</v>
      </c>
      <c r="Q46">
        <v>0</v>
      </c>
      <c r="R46" t="s">
        <v>54</v>
      </c>
      <c r="S46">
        <v>0</v>
      </c>
      <c r="T46">
        <v>0</v>
      </c>
      <c r="U46" t="s">
        <v>54</v>
      </c>
      <c r="V46" t="s">
        <v>54</v>
      </c>
      <c r="W46">
        <v>1</v>
      </c>
      <c r="X46">
        <v>0</v>
      </c>
      <c r="Y46">
        <v>0</v>
      </c>
      <c r="Z46">
        <v>0</v>
      </c>
    </row>
    <row r="47" spans="1:26" x14ac:dyDescent="0.35">
      <c r="A47" t="s">
        <v>53</v>
      </c>
      <c r="B47" t="s">
        <v>201</v>
      </c>
      <c r="C47" t="s">
        <v>54</v>
      </c>
      <c r="D47" t="s">
        <v>54</v>
      </c>
      <c r="E47" t="s">
        <v>54</v>
      </c>
      <c r="F47">
        <v>0</v>
      </c>
      <c r="G47" t="s">
        <v>20</v>
      </c>
      <c r="H47">
        <v>1</v>
      </c>
      <c r="I47">
        <v>0</v>
      </c>
      <c r="J47" t="s">
        <v>54</v>
      </c>
      <c r="K47" t="s">
        <v>54</v>
      </c>
      <c r="L47" t="s">
        <v>54</v>
      </c>
      <c r="M47" t="s">
        <v>54</v>
      </c>
      <c r="N47" t="s">
        <v>54</v>
      </c>
      <c r="O47">
        <v>1</v>
      </c>
      <c r="P47" t="s">
        <v>54</v>
      </c>
      <c r="Q47">
        <v>0</v>
      </c>
      <c r="R47" t="s">
        <v>54</v>
      </c>
      <c r="S47">
        <v>0</v>
      </c>
      <c r="T47">
        <v>0</v>
      </c>
      <c r="U47" t="s">
        <v>54</v>
      </c>
      <c r="V47" t="s">
        <v>54</v>
      </c>
      <c r="W47">
        <v>1</v>
      </c>
      <c r="X47">
        <v>0</v>
      </c>
      <c r="Y47">
        <v>0</v>
      </c>
      <c r="Z47">
        <v>0</v>
      </c>
    </row>
    <row r="48" spans="1:26" x14ac:dyDescent="0.35">
      <c r="A48" t="s">
        <v>66</v>
      </c>
      <c r="B48" t="s">
        <v>113</v>
      </c>
      <c r="C48" t="s">
        <v>54</v>
      </c>
      <c r="D48" t="s">
        <v>54</v>
      </c>
      <c r="E48" t="s">
        <v>54</v>
      </c>
      <c r="F48">
        <v>0</v>
      </c>
      <c r="G48" t="s">
        <v>20</v>
      </c>
      <c r="H48">
        <v>1</v>
      </c>
      <c r="I48">
        <v>0</v>
      </c>
      <c r="J48" t="s">
        <v>54</v>
      </c>
      <c r="K48" t="s">
        <v>54</v>
      </c>
      <c r="L48" t="s">
        <v>54</v>
      </c>
      <c r="M48" t="s">
        <v>54</v>
      </c>
      <c r="N48" t="s">
        <v>54</v>
      </c>
      <c r="O48">
        <v>1</v>
      </c>
      <c r="P48" t="s">
        <v>54</v>
      </c>
      <c r="Q48">
        <v>0</v>
      </c>
      <c r="R48" t="s">
        <v>54</v>
      </c>
      <c r="S48">
        <v>0</v>
      </c>
      <c r="T48">
        <v>0</v>
      </c>
      <c r="U48" t="s">
        <v>54</v>
      </c>
      <c r="V48" t="s">
        <v>54</v>
      </c>
      <c r="W48">
        <v>1</v>
      </c>
      <c r="X48">
        <v>0</v>
      </c>
      <c r="Y48">
        <v>0</v>
      </c>
      <c r="Z48">
        <v>0</v>
      </c>
    </row>
    <row r="49" spans="1:26" x14ac:dyDescent="0.35">
      <c r="A49" t="s">
        <v>55</v>
      </c>
      <c r="B49" t="s">
        <v>62</v>
      </c>
      <c r="C49" t="s">
        <v>273</v>
      </c>
      <c r="D49" t="s">
        <v>54</v>
      </c>
      <c r="E49" t="s">
        <v>54</v>
      </c>
      <c r="F49">
        <v>0</v>
      </c>
      <c r="G49" t="s">
        <v>19</v>
      </c>
      <c r="H49">
        <v>0</v>
      </c>
      <c r="I49">
        <v>1</v>
      </c>
      <c r="J49" t="s">
        <v>54</v>
      </c>
      <c r="K49" t="s">
        <v>54</v>
      </c>
      <c r="L49" t="s">
        <v>54</v>
      </c>
      <c r="M49" t="s">
        <v>54</v>
      </c>
      <c r="N49" t="s">
        <v>54</v>
      </c>
      <c r="O49">
        <v>1</v>
      </c>
      <c r="P49" t="s">
        <v>54</v>
      </c>
      <c r="Q49">
        <v>0</v>
      </c>
      <c r="R49" t="s">
        <v>54</v>
      </c>
      <c r="S49">
        <v>0</v>
      </c>
      <c r="T49">
        <v>0</v>
      </c>
      <c r="U49" t="s">
        <v>54</v>
      </c>
      <c r="V49" t="s">
        <v>54</v>
      </c>
      <c r="W49">
        <v>1</v>
      </c>
      <c r="X49">
        <v>0</v>
      </c>
      <c r="Y49">
        <v>0</v>
      </c>
      <c r="Z49">
        <v>0</v>
      </c>
    </row>
    <row r="50" spans="1:26" x14ac:dyDescent="0.35">
      <c r="A50" t="s">
        <v>55</v>
      </c>
      <c r="B50" t="s">
        <v>62</v>
      </c>
      <c r="C50" t="s">
        <v>273</v>
      </c>
      <c r="D50" t="s">
        <v>54</v>
      </c>
      <c r="E50" t="s">
        <v>54</v>
      </c>
      <c r="F50">
        <v>0</v>
      </c>
      <c r="G50" t="s">
        <v>19</v>
      </c>
      <c r="H50">
        <v>0</v>
      </c>
      <c r="I50">
        <v>1</v>
      </c>
      <c r="J50" t="s">
        <v>54</v>
      </c>
      <c r="K50" t="s">
        <v>54</v>
      </c>
      <c r="L50" t="s">
        <v>54</v>
      </c>
      <c r="M50" t="s">
        <v>54</v>
      </c>
      <c r="N50" t="s">
        <v>54</v>
      </c>
      <c r="O50">
        <v>1</v>
      </c>
      <c r="P50" t="s">
        <v>54</v>
      </c>
      <c r="Q50">
        <v>0</v>
      </c>
      <c r="R50" t="s">
        <v>54</v>
      </c>
      <c r="S50">
        <v>0</v>
      </c>
      <c r="T50">
        <v>0</v>
      </c>
      <c r="U50" t="s">
        <v>54</v>
      </c>
      <c r="V50" t="s">
        <v>54</v>
      </c>
      <c r="W50">
        <v>1</v>
      </c>
      <c r="X50">
        <v>0</v>
      </c>
      <c r="Y50">
        <v>0</v>
      </c>
      <c r="Z50">
        <v>0</v>
      </c>
    </row>
    <row r="51" spans="1:26" x14ac:dyDescent="0.35">
      <c r="A51" t="s">
        <v>79</v>
      </c>
      <c r="B51" t="s">
        <v>80</v>
      </c>
      <c r="C51" t="s">
        <v>54</v>
      </c>
      <c r="D51" t="s">
        <v>54</v>
      </c>
      <c r="E51" t="s">
        <v>54</v>
      </c>
      <c r="F51">
        <v>0</v>
      </c>
      <c r="G51" t="s">
        <v>20</v>
      </c>
      <c r="H51">
        <v>1</v>
      </c>
      <c r="I51">
        <v>0</v>
      </c>
      <c r="J51" t="s">
        <v>54</v>
      </c>
      <c r="K51" t="s">
        <v>54</v>
      </c>
      <c r="L51" t="s">
        <v>54</v>
      </c>
      <c r="M51" t="s">
        <v>54</v>
      </c>
      <c r="N51" t="s">
        <v>54</v>
      </c>
      <c r="O51">
        <v>1</v>
      </c>
      <c r="P51" t="s">
        <v>54</v>
      </c>
      <c r="Q51">
        <v>0</v>
      </c>
      <c r="R51" t="s">
        <v>54</v>
      </c>
      <c r="S51">
        <v>0</v>
      </c>
      <c r="T51">
        <v>0</v>
      </c>
      <c r="U51" t="s">
        <v>54</v>
      </c>
      <c r="V51" t="s">
        <v>54</v>
      </c>
      <c r="W51">
        <v>1</v>
      </c>
      <c r="X51">
        <v>0</v>
      </c>
      <c r="Y51">
        <v>0</v>
      </c>
      <c r="Z51">
        <v>0</v>
      </c>
    </row>
    <row r="52" spans="1:26" x14ac:dyDescent="0.35">
      <c r="A52" t="s">
        <v>66</v>
      </c>
      <c r="B52" t="s">
        <v>81</v>
      </c>
      <c r="C52" t="s">
        <v>54</v>
      </c>
      <c r="D52" t="s">
        <v>54</v>
      </c>
      <c r="E52" t="s">
        <v>54</v>
      </c>
      <c r="F52">
        <v>0</v>
      </c>
      <c r="G52" t="s">
        <v>20</v>
      </c>
      <c r="H52">
        <v>1</v>
      </c>
      <c r="I52">
        <v>0</v>
      </c>
      <c r="J52" t="s">
        <v>54</v>
      </c>
      <c r="K52" t="s">
        <v>54</v>
      </c>
      <c r="L52" t="s">
        <v>54</v>
      </c>
      <c r="M52" t="s">
        <v>54</v>
      </c>
      <c r="N52" t="s">
        <v>54</v>
      </c>
      <c r="O52">
        <v>1</v>
      </c>
      <c r="P52" t="s">
        <v>54</v>
      </c>
      <c r="Q52">
        <v>0</v>
      </c>
      <c r="R52" t="s">
        <v>54</v>
      </c>
      <c r="S52">
        <v>0</v>
      </c>
      <c r="T52">
        <v>0</v>
      </c>
      <c r="U52" t="s">
        <v>54</v>
      </c>
      <c r="V52" t="s">
        <v>54</v>
      </c>
      <c r="W52">
        <v>0</v>
      </c>
      <c r="X52">
        <v>1</v>
      </c>
      <c r="Y52">
        <v>0</v>
      </c>
      <c r="Z52">
        <v>0</v>
      </c>
    </row>
    <row r="53" spans="1:26" x14ac:dyDescent="0.35">
      <c r="A53" t="s">
        <v>55</v>
      </c>
      <c r="B53" t="s">
        <v>83</v>
      </c>
      <c r="C53" t="s">
        <v>54</v>
      </c>
      <c r="D53" t="s">
        <v>54</v>
      </c>
      <c r="E53" t="s">
        <v>54</v>
      </c>
      <c r="F53">
        <v>0</v>
      </c>
      <c r="G53" t="s">
        <v>20</v>
      </c>
      <c r="H53">
        <v>1</v>
      </c>
      <c r="I53">
        <v>0</v>
      </c>
      <c r="J53" t="s">
        <v>54</v>
      </c>
      <c r="K53" t="s">
        <v>54</v>
      </c>
      <c r="L53" t="s">
        <v>54</v>
      </c>
      <c r="M53" t="s">
        <v>54</v>
      </c>
      <c r="N53" t="s">
        <v>54</v>
      </c>
      <c r="O53">
        <v>1</v>
      </c>
      <c r="P53" t="s">
        <v>54</v>
      </c>
      <c r="Q53">
        <v>0</v>
      </c>
      <c r="R53" t="s">
        <v>54</v>
      </c>
      <c r="S53">
        <v>0</v>
      </c>
      <c r="T53">
        <v>0</v>
      </c>
      <c r="U53" t="s">
        <v>54</v>
      </c>
      <c r="V53" t="s">
        <v>54</v>
      </c>
      <c r="W53">
        <v>1</v>
      </c>
      <c r="X53">
        <v>0</v>
      </c>
      <c r="Y53">
        <v>0</v>
      </c>
      <c r="Z53">
        <v>0</v>
      </c>
    </row>
    <row r="54" spans="1:26" x14ac:dyDescent="0.35">
      <c r="A54" t="s">
        <v>55</v>
      </c>
      <c r="B54" t="s">
        <v>42</v>
      </c>
      <c r="C54" t="s">
        <v>54</v>
      </c>
      <c r="D54" t="s">
        <v>54</v>
      </c>
      <c r="E54" t="s">
        <v>54</v>
      </c>
      <c r="F54">
        <v>0</v>
      </c>
      <c r="G54" t="s">
        <v>20</v>
      </c>
      <c r="H54">
        <v>1</v>
      </c>
      <c r="I54">
        <v>0</v>
      </c>
      <c r="J54" t="s">
        <v>54</v>
      </c>
      <c r="K54" t="s">
        <v>54</v>
      </c>
      <c r="L54" t="s">
        <v>54</v>
      </c>
      <c r="M54" t="s">
        <v>54</v>
      </c>
      <c r="N54" t="s">
        <v>54</v>
      </c>
      <c r="O54">
        <v>1</v>
      </c>
      <c r="P54" t="s">
        <v>54</v>
      </c>
      <c r="Q54">
        <v>0</v>
      </c>
      <c r="R54" t="s">
        <v>54</v>
      </c>
      <c r="S54">
        <v>0</v>
      </c>
      <c r="T54">
        <v>0</v>
      </c>
      <c r="U54" t="s">
        <v>54</v>
      </c>
      <c r="V54" t="s">
        <v>54</v>
      </c>
      <c r="W54">
        <v>1</v>
      </c>
      <c r="X54">
        <v>0</v>
      </c>
      <c r="Y54">
        <v>0</v>
      </c>
      <c r="Z54">
        <v>0</v>
      </c>
    </row>
    <row r="55" spans="1:26" x14ac:dyDescent="0.35">
      <c r="A55" t="s">
        <v>63</v>
      </c>
      <c r="B55" t="s">
        <v>252</v>
      </c>
      <c r="C55" t="s">
        <v>54</v>
      </c>
      <c r="D55" t="s">
        <v>54</v>
      </c>
      <c r="E55" t="s">
        <v>54</v>
      </c>
      <c r="F55">
        <v>0</v>
      </c>
      <c r="G55" t="s">
        <v>20</v>
      </c>
      <c r="H55">
        <v>1</v>
      </c>
      <c r="I55">
        <v>0</v>
      </c>
      <c r="J55" t="s">
        <v>54</v>
      </c>
      <c r="K55" t="s">
        <v>54</v>
      </c>
      <c r="L55" t="s">
        <v>54</v>
      </c>
      <c r="M55" t="s">
        <v>54</v>
      </c>
      <c r="N55" t="s">
        <v>54</v>
      </c>
      <c r="O55">
        <v>1</v>
      </c>
      <c r="P55" t="s">
        <v>54</v>
      </c>
      <c r="Q55">
        <v>0</v>
      </c>
      <c r="R55" t="s">
        <v>54</v>
      </c>
      <c r="S55">
        <v>0</v>
      </c>
      <c r="T55">
        <v>0</v>
      </c>
      <c r="U55" t="s">
        <v>54</v>
      </c>
      <c r="V55" t="s">
        <v>54</v>
      </c>
      <c r="W55">
        <v>1</v>
      </c>
      <c r="X55">
        <v>0</v>
      </c>
      <c r="Y55">
        <v>0</v>
      </c>
      <c r="Z55">
        <v>0</v>
      </c>
    </row>
    <row r="56" spans="1:26" x14ac:dyDescent="0.35">
      <c r="A56" t="s">
        <v>55</v>
      </c>
      <c r="B56" t="s">
        <v>86</v>
      </c>
      <c r="C56" t="s">
        <v>54</v>
      </c>
      <c r="D56" t="s">
        <v>54</v>
      </c>
      <c r="E56" t="s">
        <v>54</v>
      </c>
      <c r="F56">
        <v>0</v>
      </c>
      <c r="G56" t="s">
        <v>20</v>
      </c>
      <c r="H56">
        <v>1</v>
      </c>
      <c r="I56">
        <v>0</v>
      </c>
      <c r="J56" t="s">
        <v>54</v>
      </c>
      <c r="K56" t="s">
        <v>54</v>
      </c>
      <c r="L56" t="s">
        <v>54</v>
      </c>
      <c r="M56" t="s">
        <v>54</v>
      </c>
      <c r="N56" t="s">
        <v>54</v>
      </c>
      <c r="O56">
        <v>1</v>
      </c>
      <c r="P56" t="s">
        <v>54</v>
      </c>
      <c r="Q56">
        <v>0</v>
      </c>
      <c r="R56" t="s">
        <v>54</v>
      </c>
      <c r="S56">
        <v>0</v>
      </c>
      <c r="T56">
        <v>0</v>
      </c>
      <c r="U56" t="s">
        <v>54</v>
      </c>
      <c r="V56" t="s">
        <v>54</v>
      </c>
      <c r="W56">
        <v>1</v>
      </c>
      <c r="X56">
        <v>0</v>
      </c>
      <c r="Y56">
        <v>0</v>
      </c>
      <c r="Z56">
        <v>0</v>
      </c>
    </row>
    <row r="57" spans="1:26" x14ac:dyDescent="0.35">
      <c r="A57" t="s">
        <v>145</v>
      </c>
      <c r="B57" t="s">
        <v>77</v>
      </c>
      <c r="C57" t="s">
        <v>54</v>
      </c>
      <c r="D57" t="s">
        <v>54</v>
      </c>
      <c r="E57" t="s">
        <v>54</v>
      </c>
      <c r="F57">
        <v>0</v>
      </c>
      <c r="G57" t="s">
        <v>20</v>
      </c>
      <c r="H57">
        <v>1</v>
      </c>
      <c r="I57">
        <v>0</v>
      </c>
      <c r="J57" t="s">
        <v>54</v>
      </c>
      <c r="K57" t="s">
        <v>54</v>
      </c>
      <c r="L57" t="s">
        <v>54</v>
      </c>
      <c r="M57" t="s">
        <v>54</v>
      </c>
      <c r="N57" t="s">
        <v>54</v>
      </c>
      <c r="O57">
        <v>1</v>
      </c>
      <c r="P57" t="s">
        <v>54</v>
      </c>
      <c r="Q57">
        <v>0</v>
      </c>
      <c r="R57" t="s">
        <v>54</v>
      </c>
      <c r="S57">
        <v>0</v>
      </c>
      <c r="T57">
        <v>0</v>
      </c>
      <c r="U57" t="s">
        <v>54</v>
      </c>
      <c r="V57" t="s">
        <v>54</v>
      </c>
      <c r="W57">
        <v>1</v>
      </c>
      <c r="X57">
        <v>0</v>
      </c>
      <c r="Y57">
        <v>0</v>
      </c>
      <c r="Z57">
        <v>0</v>
      </c>
    </row>
    <row r="58" spans="1:26" x14ac:dyDescent="0.35">
      <c r="A58" t="s">
        <v>145</v>
      </c>
      <c r="B58" t="s">
        <v>77</v>
      </c>
      <c r="C58" t="s">
        <v>54</v>
      </c>
      <c r="D58" t="s">
        <v>54</v>
      </c>
      <c r="E58" t="s">
        <v>54</v>
      </c>
      <c r="F58">
        <v>0</v>
      </c>
      <c r="G58" t="s">
        <v>20</v>
      </c>
      <c r="H58">
        <v>1</v>
      </c>
      <c r="I58">
        <v>0</v>
      </c>
      <c r="J58" t="s">
        <v>54</v>
      </c>
      <c r="K58" t="s">
        <v>54</v>
      </c>
      <c r="L58" t="s">
        <v>54</v>
      </c>
      <c r="M58" t="s">
        <v>54</v>
      </c>
      <c r="N58" t="s">
        <v>54</v>
      </c>
      <c r="O58">
        <v>1</v>
      </c>
      <c r="P58" t="s">
        <v>54</v>
      </c>
      <c r="Q58">
        <v>0</v>
      </c>
      <c r="R58" t="s">
        <v>54</v>
      </c>
      <c r="S58">
        <v>0</v>
      </c>
      <c r="T58">
        <v>0</v>
      </c>
      <c r="U58" t="s">
        <v>54</v>
      </c>
      <c r="V58" t="s">
        <v>54</v>
      </c>
      <c r="W58">
        <v>1</v>
      </c>
      <c r="X58">
        <v>0</v>
      </c>
      <c r="Y58">
        <v>0</v>
      </c>
      <c r="Z58">
        <v>0</v>
      </c>
    </row>
    <row r="59" spans="1:26" x14ac:dyDescent="0.35">
      <c r="A59" t="s">
        <v>55</v>
      </c>
      <c r="B59" t="s">
        <v>65</v>
      </c>
      <c r="C59" t="s">
        <v>54</v>
      </c>
      <c r="D59" t="s">
        <v>54</v>
      </c>
      <c r="E59" t="s">
        <v>54</v>
      </c>
      <c r="F59">
        <v>0</v>
      </c>
      <c r="G59" t="s">
        <v>20</v>
      </c>
      <c r="H59">
        <v>1</v>
      </c>
      <c r="I59">
        <v>0</v>
      </c>
      <c r="J59" t="s">
        <v>54</v>
      </c>
      <c r="K59" t="s">
        <v>54</v>
      </c>
      <c r="L59" t="s">
        <v>54</v>
      </c>
      <c r="M59" t="s">
        <v>54</v>
      </c>
      <c r="N59" t="s">
        <v>54</v>
      </c>
      <c r="O59">
        <v>1</v>
      </c>
      <c r="P59" t="s">
        <v>54</v>
      </c>
      <c r="Q59">
        <v>0</v>
      </c>
      <c r="R59" t="s">
        <v>54</v>
      </c>
      <c r="S59">
        <v>0</v>
      </c>
      <c r="T59">
        <v>0</v>
      </c>
      <c r="U59" t="s">
        <v>54</v>
      </c>
      <c r="V59" t="s">
        <v>54</v>
      </c>
      <c r="W59">
        <v>1</v>
      </c>
      <c r="X59">
        <v>0</v>
      </c>
      <c r="Y59">
        <v>0</v>
      </c>
      <c r="Z59">
        <v>0</v>
      </c>
    </row>
    <row r="60" spans="1:26" x14ac:dyDescent="0.35">
      <c r="A60" t="s">
        <v>55</v>
      </c>
      <c r="B60" t="s">
        <v>59</v>
      </c>
      <c r="C60" t="s">
        <v>54</v>
      </c>
      <c r="D60" t="s">
        <v>54</v>
      </c>
      <c r="E60" t="s">
        <v>54</v>
      </c>
      <c r="F60">
        <v>0</v>
      </c>
      <c r="G60" t="s">
        <v>20</v>
      </c>
      <c r="H60">
        <v>1</v>
      </c>
      <c r="I60">
        <v>0</v>
      </c>
      <c r="J60" t="s">
        <v>54</v>
      </c>
      <c r="K60" t="s">
        <v>54</v>
      </c>
      <c r="L60" t="s">
        <v>54</v>
      </c>
      <c r="M60" t="s">
        <v>54</v>
      </c>
      <c r="N60" t="s">
        <v>54</v>
      </c>
      <c r="O60">
        <v>1</v>
      </c>
      <c r="P60" t="s">
        <v>54</v>
      </c>
      <c r="Q60">
        <v>0</v>
      </c>
      <c r="R60" t="s">
        <v>54</v>
      </c>
      <c r="S60">
        <v>0</v>
      </c>
      <c r="T60">
        <v>0</v>
      </c>
      <c r="U60" t="s">
        <v>54</v>
      </c>
      <c r="V60" t="s">
        <v>54</v>
      </c>
      <c r="W60">
        <v>1</v>
      </c>
      <c r="X60">
        <v>0</v>
      </c>
      <c r="Y60">
        <v>0</v>
      </c>
      <c r="Z60">
        <v>0</v>
      </c>
    </row>
    <row r="61" spans="1:26" x14ac:dyDescent="0.35">
      <c r="A61" t="s">
        <v>55</v>
      </c>
      <c r="B61" t="s">
        <v>65</v>
      </c>
      <c r="C61" t="s">
        <v>54</v>
      </c>
      <c r="D61" t="s">
        <v>54</v>
      </c>
      <c r="E61" t="s">
        <v>54</v>
      </c>
      <c r="F61">
        <v>0</v>
      </c>
      <c r="G61" t="s">
        <v>20</v>
      </c>
      <c r="H61">
        <v>1</v>
      </c>
      <c r="I61">
        <v>0</v>
      </c>
      <c r="J61" t="s">
        <v>54</v>
      </c>
      <c r="K61" t="s">
        <v>54</v>
      </c>
      <c r="L61" t="s">
        <v>54</v>
      </c>
      <c r="M61" t="s">
        <v>54</v>
      </c>
      <c r="N61" t="s">
        <v>54</v>
      </c>
      <c r="O61">
        <v>1</v>
      </c>
      <c r="P61" t="s">
        <v>54</v>
      </c>
      <c r="Q61">
        <v>0</v>
      </c>
      <c r="R61" t="s">
        <v>54</v>
      </c>
      <c r="S61">
        <v>0</v>
      </c>
      <c r="T61">
        <v>0</v>
      </c>
      <c r="U61" t="s">
        <v>54</v>
      </c>
      <c r="V61" t="s">
        <v>54</v>
      </c>
      <c r="W61">
        <v>1</v>
      </c>
      <c r="X61">
        <v>0</v>
      </c>
      <c r="Y61">
        <v>0</v>
      </c>
      <c r="Z61">
        <v>0</v>
      </c>
    </row>
    <row r="62" spans="1:26" x14ac:dyDescent="0.35">
      <c r="A62" t="s">
        <v>55</v>
      </c>
      <c r="B62" t="s">
        <v>59</v>
      </c>
      <c r="C62" t="s">
        <v>54</v>
      </c>
      <c r="D62" t="s">
        <v>54</v>
      </c>
      <c r="E62" t="s">
        <v>54</v>
      </c>
      <c r="F62">
        <v>0</v>
      </c>
      <c r="G62" t="s">
        <v>20</v>
      </c>
      <c r="H62">
        <v>1</v>
      </c>
      <c r="I62">
        <v>0</v>
      </c>
      <c r="J62" t="s">
        <v>54</v>
      </c>
      <c r="K62" t="s">
        <v>54</v>
      </c>
      <c r="L62" t="s">
        <v>54</v>
      </c>
      <c r="M62" t="s">
        <v>54</v>
      </c>
      <c r="N62" t="s">
        <v>54</v>
      </c>
      <c r="O62">
        <v>1</v>
      </c>
      <c r="P62" t="s">
        <v>54</v>
      </c>
      <c r="Q62">
        <v>0</v>
      </c>
      <c r="R62" t="s">
        <v>54</v>
      </c>
      <c r="S62">
        <v>0</v>
      </c>
      <c r="T62">
        <v>0</v>
      </c>
      <c r="U62" t="s">
        <v>54</v>
      </c>
      <c r="V62" t="s">
        <v>54</v>
      </c>
      <c r="W62">
        <v>1</v>
      </c>
      <c r="X62">
        <v>0</v>
      </c>
      <c r="Y62">
        <v>0</v>
      </c>
      <c r="Z62">
        <v>0</v>
      </c>
    </row>
    <row r="63" spans="1:26" x14ac:dyDescent="0.35">
      <c r="A63" t="s">
        <v>88</v>
      </c>
      <c r="B63" t="s">
        <v>306</v>
      </c>
      <c r="C63" t="s">
        <v>54</v>
      </c>
      <c r="D63" t="s">
        <v>54</v>
      </c>
      <c r="E63" t="s">
        <v>54</v>
      </c>
      <c r="F63">
        <v>0</v>
      </c>
      <c r="G63" t="s">
        <v>20</v>
      </c>
      <c r="H63">
        <v>1</v>
      </c>
      <c r="I63">
        <v>0</v>
      </c>
      <c r="J63" t="s">
        <v>54</v>
      </c>
      <c r="K63" t="s">
        <v>54</v>
      </c>
      <c r="L63" t="s">
        <v>54</v>
      </c>
      <c r="M63" t="s">
        <v>54</v>
      </c>
      <c r="N63" t="s">
        <v>54</v>
      </c>
      <c r="O63">
        <v>1</v>
      </c>
      <c r="P63" t="s">
        <v>54</v>
      </c>
      <c r="Q63">
        <v>0</v>
      </c>
      <c r="R63" t="s">
        <v>54</v>
      </c>
      <c r="S63">
        <v>0</v>
      </c>
      <c r="T63">
        <v>0</v>
      </c>
      <c r="U63" t="s">
        <v>54</v>
      </c>
      <c r="V63" t="s">
        <v>54</v>
      </c>
      <c r="W63">
        <v>1</v>
      </c>
      <c r="X63">
        <v>0</v>
      </c>
      <c r="Y63">
        <v>0</v>
      </c>
      <c r="Z63">
        <v>0</v>
      </c>
    </row>
    <row r="64" spans="1:26" x14ac:dyDescent="0.35">
      <c r="A64" t="s">
        <v>88</v>
      </c>
      <c r="B64" t="s">
        <v>149</v>
      </c>
      <c r="C64" t="s">
        <v>54</v>
      </c>
      <c r="D64" t="s">
        <v>54</v>
      </c>
      <c r="E64" t="s">
        <v>54</v>
      </c>
      <c r="F64">
        <v>0</v>
      </c>
      <c r="G64" t="s">
        <v>20</v>
      </c>
      <c r="H64">
        <v>1</v>
      </c>
      <c r="I64">
        <v>0</v>
      </c>
      <c r="J64" t="s">
        <v>54</v>
      </c>
      <c r="K64" t="s">
        <v>54</v>
      </c>
      <c r="L64" t="s">
        <v>54</v>
      </c>
      <c r="M64" t="s">
        <v>54</v>
      </c>
      <c r="N64" t="s">
        <v>54</v>
      </c>
      <c r="O64">
        <v>1</v>
      </c>
      <c r="P64" t="s">
        <v>54</v>
      </c>
      <c r="Q64">
        <v>0</v>
      </c>
      <c r="R64" t="s">
        <v>54</v>
      </c>
      <c r="S64">
        <v>0</v>
      </c>
      <c r="T64">
        <v>0</v>
      </c>
      <c r="U64" t="s">
        <v>54</v>
      </c>
      <c r="V64" t="s">
        <v>54</v>
      </c>
      <c r="W64">
        <v>1</v>
      </c>
      <c r="X64">
        <v>0</v>
      </c>
      <c r="Y64">
        <v>0</v>
      </c>
      <c r="Z64">
        <v>0</v>
      </c>
    </row>
    <row r="65" spans="1:26" x14ac:dyDescent="0.35">
      <c r="A65" t="s">
        <v>88</v>
      </c>
      <c r="B65" t="s">
        <v>89</v>
      </c>
      <c r="C65" t="s">
        <v>54</v>
      </c>
      <c r="D65" t="s">
        <v>54</v>
      </c>
      <c r="E65" t="s">
        <v>54</v>
      </c>
      <c r="F65">
        <v>0</v>
      </c>
      <c r="G65" t="s">
        <v>20</v>
      </c>
      <c r="H65">
        <v>1</v>
      </c>
      <c r="I65">
        <v>0</v>
      </c>
      <c r="J65" t="s">
        <v>54</v>
      </c>
      <c r="K65" t="s">
        <v>54</v>
      </c>
      <c r="L65" t="s">
        <v>54</v>
      </c>
      <c r="M65" t="s">
        <v>54</v>
      </c>
      <c r="N65" t="s">
        <v>54</v>
      </c>
      <c r="O65">
        <v>1</v>
      </c>
      <c r="P65" t="s">
        <v>54</v>
      </c>
      <c r="Q65">
        <v>0</v>
      </c>
      <c r="R65" t="s">
        <v>54</v>
      </c>
      <c r="S65">
        <v>0</v>
      </c>
      <c r="T65">
        <v>0</v>
      </c>
      <c r="U65" t="s">
        <v>54</v>
      </c>
      <c r="V65" t="s">
        <v>54</v>
      </c>
      <c r="W65">
        <v>0</v>
      </c>
      <c r="X65">
        <v>1</v>
      </c>
      <c r="Y65">
        <v>0</v>
      </c>
      <c r="Z65">
        <v>0</v>
      </c>
    </row>
    <row r="66" spans="1:26" x14ac:dyDescent="0.35">
      <c r="A66" t="s">
        <v>88</v>
      </c>
      <c r="B66" t="s">
        <v>127</v>
      </c>
      <c r="C66" t="s">
        <v>273</v>
      </c>
      <c r="D66" t="s">
        <v>54</v>
      </c>
      <c r="E66" t="s">
        <v>54</v>
      </c>
      <c r="F66">
        <v>1</v>
      </c>
      <c r="G66" t="s">
        <v>19</v>
      </c>
      <c r="H66">
        <v>0</v>
      </c>
      <c r="I66">
        <v>1</v>
      </c>
      <c r="J66" t="s">
        <v>54</v>
      </c>
      <c r="K66" t="s">
        <v>54</v>
      </c>
      <c r="L66" t="s">
        <v>54</v>
      </c>
      <c r="M66" t="s">
        <v>54</v>
      </c>
      <c r="N66" t="s">
        <v>54</v>
      </c>
      <c r="O66">
        <v>1</v>
      </c>
      <c r="P66" t="s">
        <v>54</v>
      </c>
      <c r="Q66">
        <v>0</v>
      </c>
      <c r="R66" t="s">
        <v>54</v>
      </c>
      <c r="S66">
        <v>0</v>
      </c>
      <c r="T66">
        <v>0</v>
      </c>
      <c r="U66" t="s">
        <v>54</v>
      </c>
      <c r="V66" t="s">
        <v>54</v>
      </c>
      <c r="W66">
        <v>1</v>
      </c>
      <c r="X66">
        <v>0</v>
      </c>
      <c r="Y66">
        <v>0</v>
      </c>
      <c r="Z66">
        <v>0</v>
      </c>
    </row>
    <row r="67" spans="1:26" x14ac:dyDescent="0.35">
      <c r="A67" t="s">
        <v>79</v>
      </c>
      <c r="B67" t="s">
        <v>91</v>
      </c>
      <c r="C67" t="s">
        <v>54</v>
      </c>
      <c r="D67" t="s">
        <v>54</v>
      </c>
      <c r="E67" t="s">
        <v>54</v>
      </c>
      <c r="F67">
        <v>0</v>
      </c>
      <c r="G67" t="s">
        <v>20</v>
      </c>
      <c r="H67">
        <v>1</v>
      </c>
      <c r="I67">
        <v>0</v>
      </c>
      <c r="J67" t="s">
        <v>54</v>
      </c>
      <c r="K67" t="s">
        <v>54</v>
      </c>
      <c r="L67" t="s">
        <v>54</v>
      </c>
      <c r="M67" t="s">
        <v>54</v>
      </c>
      <c r="N67" t="s">
        <v>54</v>
      </c>
      <c r="O67">
        <v>1</v>
      </c>
      <c r="P67" t="s">
        <v>54</v>
      </c>
      <c r="Q67">
        <v>0</v>
      </c>
      <c r="R67" t="s">
        <v>54</v>
      </c>
      <c r="S67">
        <v>0</v>
      </c>
      <c r="T67">
        <v>0</v>
      </c>
      <c r="U67" t="s">
        <v>54</v>
      </c>
      <c r="V67" t="s">
        <v>54</v>
      </c>
      <c r="W67">
        <v>1</v>
      </c>
      <c r="X67">
        <v>0</v>
      </c>
      <c r="Y67">
        <v>0</v>
      </c>
      <c r="Z67">
        <v>0</v>
      </c>
    </row>
    <row r="68" spans="1:26" x14ac:dyDescent="0.35">
      <c r="A68" t="s">
        <v>55</v>
      </c>
      <c r="B68" t="s">
        <v>62</v>
      </c>
      <c r="C68" t="s">
        <v>273</v>
      </c>
      <c r="D68" t="s">
        <v>54</v>
      </c>
      <c r="E68" t="s">
        <v>54</v>
      </c>
      <c r="F68">
        <v>0</v>
      </c>
      <c r="G68" t="s">
        <v>19</v>
      </c>
      <c r="H68">
        <v>0</v>
      </c>
      <c r="I68">
        <v>1</v>
      </c>
      <c r="J68" t="s">
        <v>54</v>
      </c>
      <c r="K68" t="s">
        <v>54</v>
      </c>
      <c r="L68" t="s">
        <v>54</v>
      </c>
      <c r="M68" t="s">
        <v>54</v>
      </c>
      <c r="N68" t="s">
        <v>54</v>
      </c>
      <c r="O68">
        <v>1</v>
      </c>
      <c r="P68" t="s">
        <v>54</v>
      </c>
      <c r="Q68">
        <v>0</v>
      </c>
      <c r="R68" t="s">
        <v>54</v>
      </c>
      <c r="S68">
        <v>0</v>
      </c>
      <c r="T68">
        <v>0</v>
      </c>
      <c r="U68" t="s">
        <v>54</v>
      </c>
      <c r="V68" t="s">
        <v>54</v>
      </c>
      <c r="W68">
        <v>0</v>
      </c>
      <c r="X68">
        <v>0</v>
      </c>
      <c r="Y68">
        <v>1</v>
      </c>
      <c r="Z68">
        <v>0</v>
      </c>
    </row>
    <row r="69" spans="1:26" x14ac:dyDescent="0.35">
      <c r="A69" t="s">
        <v>63</v>
      </c>
      <c r="B69" t="s">
        <v>168</v>
      </c>
      <c r="C69" t="s">
        <v>54</v>
      </c>
      <c r="D69" t="s">
        <v>54</v>
      </c>
      <c r="E69" t="s">
        <v>54</v>
      </c>
      <c r="F69">
        <v>0</v>
      </c>
      <c r="G69" t="s">
        <v>20</v>
      </c>
      <c r="H69">
        <v>1</v>
      </c>
      <c r="I69">
        <v>0</v>
      </c>
      <c r="J69" t="s">
        <v>54</v>
      </c>
      <c r="K69" t="s">
        <v>54</v>
      </c>
      <c r="L69" t="s">
        <v>54</v>
      </c>
      <c r="M69" t="s">
        <v>54</v>
      </c>
      <c r="N69" t="s">
        <v>54</v>
      </c>
      <c r="O69">
        <v>1</v>
      </c>
      <c r="P69" t="s">
        <v>54</v>
      </c>
      <c r="Q69">
        <v>0</v>
      </c>
      <c r="R69" t="s">
        <v>54</v>
      </c>
      <c r="S69">
        <v>0</v>
      </c>
      <c r="T69">
        <v>0</v>
      </c>
      <c r="U69" t="s">
        <v>54</v>
      </c>
      <c r="V69" t="s">
        <v>54</v>
      </c>
      <c r="W69">
        <v>1</v>
      </c>
      <c r="X69">
        <v>0</v>
      </c>
      <c r="Y69">
        <v>0</v>
      </c>
      <c r="Z69">
        <v>0</v>
      </c>
    </row>
    <row r="70" spans="1:26" x14ac:dyDescent="0.35">
      <c r="A70" t="s">
        <v>55</v>
      </c>
      <c r="B70" t="s">
        <v>65</v>
      </c>
      <c r="C70" t="s">
        <v>54</v>
      </c>
      <c r="D70" t="s">
        <v>54</v>
      </c>
      <c r="E70" t="s">
        <v>54</v>
      </c>
      <c r="F70">
        <v>0</v>
      </c>
      <c r="G70" t="s">
        <v>20</v>
      </c>
      <c r="H70">
        <v>1</v>
      </c>
      <c r="I70">
        <v>0</v>
      </c>
      <c r="J70" t="s">
        <v>54</v>
      </c>
      <c r="K70" t="s">
        <v>54</v>
      </c>
      <c r="L70" t="s">
        <v>54</v>
      </c>
      <c r="M70" t="s">
        <v>54</v>
      </c>
      <c r="N70" t="s">
        <v>54</v>
      </c>
      <c r="O70">
        <v>1</v>
      </c>
      <c r="P70" t="s">
        <v>54</v>
      </c>
      <c r="Q70">
        <v>0</v>
      </c>
      <c r="R70" t="s">
        <v>54</v>
      </c>
      <c r="S70">
        <v>0</v>
      </c>
      <c r="T70">
        <v>0</v>
      </c>
      <c r="U70" t="s">
        <v>54</v>
      </c>
      <c r="V70" t="s">
        <v>54</v>
      </c>
      <c r="W70">
        <v>1</v>
      </c>
      <c r="X70">
        <v>0</v>
      </c>
      <c r="Y70">
        <v>0</v>
      </c>
      <c r="Z70">
        <v>0</v>
      </c>
    </row>
    <row r="71" spans="1:26" x14ac:dyDescent="0.35">
      <c r="A71" t="s">
        <v>55</v>
      </c>
      <c r="B71" t="s">
        <v>65</v>
      </c>
      <c r="C71" t="s">
        <v>54</v>
      </c>
      <c r="D71" t="s">
        <v>54</v>
      </c>
      <c r="E71" t="s">
        <v>54</v>
      </c>
      <c r="F71">
        <v>1</v>
      </c>
      <c r="G71" t="s">
        <v>20</v>
      </c>
      <c r="H71">
        <v>1</v>
      </c>
      <c r="I71">
        <v>0</v>
      </c>
      <c r="J71" t="s">
        <v>54</v>
      </c>
      <c r="K71" t="s">
        <v>54</v>
      </c>
      <c r="L71" t="s">
        <v>54</v>
      </c>
      <c r="M71" t="s">
        <v>54</v>
      </c>
      <c r="N71" t="s">
        <v>54</v>
      </c>
      <c r="O71">
        <v>1</v>
      </c>
      <c r="P71" t="s">
        <v>54</v>
      </c>
      <c r="Q71">
        <v>0</v>
      </c>
      <c r="R71" t="s">
        <v>54</v>
      </c>
      <c r="S71">
        <v>0</v>
      </c>
      <c r="T71">
        <v>0</v>
      </c>
      <c r="U71" t="s">
        <v>54</v>
      </c>
      <c r="V71" t="s">
        <v>54</v>
      </c>
      <c r="W71">
        <v>1</v>
      </c>
      <c r="X71">
        <v>0</v>
      </c>
      <c r="Y71">
        <v>0</v>
      </c>
      <c r="Z71">
        <v>0</v>
      </c>
    </row>
    <row r="72" spans="1:26" x14ac:dyDescent="0.35">
      <c r="A72" t="s">
        <v>55</v>
      </c>
      <c r="B72" t="s">
        <v>65</v>
      </c>
      <c r="C72" t="s">
        <v>54</v>
      </c>
      <c r="D72" t="s">
        <v>54</v>
      </c>
      <c r="E72" t="s">
        <v>54</v>
      </c>
      <c r="F72">
        <v>0</v>
      </c>
      <c r="G72" t="s">
        <v>20</v>
      </c>
      <c r="H72">
        <v>1</v>
      </c>
      <c r="I72">
        <v>0</v>
      </c>
      <c r="J72" t="s">
        <v>54</v>
      </c>
      <c r="K72" t="s">
        <v>54</v>
      </c>
      <c r="L72" t="s">
        <v>54</v>
      </c>
      <c r="M72" t="s">
        <v>54</v>
      </c>
      <c r="N72" t="s">
        <v>54</v>
      </c>
      <c r="O72">
        <v>1</v>
      </c>
      <c r="P72" t="s">
        <v>54</v>
      </c>
      <c r="Q72">
        <v>0</v>
      </c>
      <c r="R72" t="s">
        <v>54</v>
      </c>
      <c r="S72">
        <v>0</v>
      </c>
      <c r="T72">
        <v>0</v>
      </c>
      <c r="U72" t="s">
        <v>54</v>
      </c>
      <c r="V72" t="s">
        <v>54</v>
      </c>
      <c r="W72">
        <v>1</v>
      </c>
      <c r="X72">
        <v>0</v>
      </c>
      <c r="Y72">
        <v>0</v>
      </c>
      <c r="Z72">
        <v>0</v>
      </c>
    </row>
    <row r="73" spans="1:26" x14ac:dyDescent="0.35">
      <c r="A73" t="s">
        <v>55</v>
      </c>
      <c r="B73" t="s">
        <v>48</v>
      </c>
      <c r="C73" t="s">
        <v>273</v>
      </c>
      <c r="D73" t="s">
        <v>54</v>
      </c>
      <c r="E73" t="s">
        <v>54</v>
      </c>
      <c r="F73">
        <v>2</v>
      </c>
      <c r="G73" t="s">
        <v>19</v>
      </c>
      <c r="H73">
        <v>0</v>
      </c>
      <c r="I73">
        <v>1</v>
      </c>
      <c r="J73" t="s">
        <v>54</v>
      </c>
      <c r="K73" t="s">
        <v>54</v>
      </c>
      <c r="L73" t="s">
        <v>54</v>
      </c>
      <c r="M73" t="s">
        <v>54</v>
      </c>
      <c r="N73" t="s">
        <v>54</v>
      </c>
      <c r="O73">
        <v>1</v>
      </c>
      <c r="P73" t="s">
        <v>54</v>
      </c>
      <c r="Q73">
        <v>0</v>
      </c>
      <c r="R73" t="s">
        <v>54</v>
      </c>
      <c r="S73">
        <v>0</v>
      </c>
      <c r="T73">
        <v>0</v>
      </c>
      <c r="U73" t="s">
        <v>54</v>
      </c>
      <c r="V73" t="s">
        <v>54</v>
      </c>
      <c r="W73">
        <v>1</v>
      </c>
      <c r="X73">
        <v>0</v>
      </c>
      <c r="Y73">
        <v>0</v>
      </c>
      <c r="Z73">
        <v>0</v>
      </c>
    </row>
    <row r="74" spans="1:26" x14ac:dyDescent="0.35">
      <c r="A74" t="s">
        <v>73</v>
      </c>
      <c r="B74" t="s">
        <v>89</v>
      </c>
      <c r="C74" t="s">
        <v>54</v>
      </c>
      <c r="D74" t="s">
        <v>54</v>
      </c>
      <c r="E74" t="s">
        <v>54</v>
      </c>
      <c r="F74">
        <v>0</v>
      </c>
      <c r="G74" t="s">
        <v>20</v>
      </c>
      <c r="H74">
        <v>1</v>
      </c>
      <c r="I74">
        <v>0</v>
      </c>
      <c r="J74" t="s">
        <v>54</v>
      </c>
      <c r="K74" t="s">
        <v>54</v>
      </c>
      <c r="L74" t="s">
        <v>54</v>
      </c>
      <c r="M74" t="s">
        <v>54</v>
      </c>
      <c r="N74" t="s">
        <v>54</v>
      </c>
      <c r="O74">
        <v>1</v>
      </c>
      <c r="P74" t="s">
        <v>54</v>
      </c>
      <c r="Q74">
        <v>0</v>
      </c>
      <c r="R74" t="s">
        <v>54</v>
      </c>
      <c r="S74">
        <v>0</v>
      </c>
      <c r="T74">
        <v>0</v>
      </c>
      <c r="U74" t="s">
        <v>54</v>
      </c>
      <c r="V74" t="s">
        <v>54</v>
      </c>
      <c r="W74">
        <v>0</v>
      </c>
      <c r="X74">
        <v>1</v>
      </c>
      <c r="Y74">
        <v>0</v>
      </c>
      <c r="Z74">
        <v>0</v>
      </c>
    </row>
    <row r="75" spans="1:26" x14ac:dyDescent="0.35">
      <c r="A75" t="s">
        <v>70</v>
      </c>
      <c r="B75" t="s">
        <v>307</v>
      </c>
      <c r="C75" t="s">
        <v>273</v>
      </c>
      <c r="D75" t="s">
        <v>54</v>
      </c>
      <c r="E75" t="s">
        <v>54</v>
      </c>
      <c r="F75">
        <v>1</v>
      </c>
      <c r="G75" t="s">
        <v>19</v>
      </c>
      <c r="H75">
        <v>0</v>
      </c>
      <c r="I75">
        <v>1</v>
      </c>
      <c r="J75" t="s">
        <v>54</v>
      </c>
      <c r="K75" t="s">
        <v>54</v>
      </c>
      <c r="L75" t="s">
        <v>54</v>
      </c>
      <c r="M75" t="s">
        <v>54</v>
      </c>
      <c r="N75" t="s">
        <v>54</v>
      </c>
      <c r="O75">
        <v>1</v>
      </c>
      <c r="P75" t="s">
        <v>54</v>
      </c>
      <c r="Q75">
        <v>0</v>
      </c>
      <c r="R75" t="s">
        <v>54</v>
      </c>
      <c r="S75">
        <v>0</v>
      </c>
      <c r="T75">
        <v>0</v>
      </c>
      <c r="U75" t="s">
        <v>54</v>
      </c>
      <c r="V75" t="s">
        <v>54</v>
      </c>
      <c r="W75">
        <v>1</v>
      </c>
      <c r="X75">
        <v>0</v>
      </c>
      <c r="Y75">
        <v>0</v>
      </c>
      <c r="Z75">
        <v>0</v>
      </c>
    </row>
    <row r="76" spans="1:26" x14ac:dyDescent="0.35">
      <c r="A76" t="s">
        <v>70</v>
      </c>
      <c r="B76" t="s">
        <v>302</v>
      </c>
      <c r="C76" t="s">
        <v>273</v>
      </c>
      <c r="D76" t="s">
        <v>54</v>
      </c>
      <c r="E76" t="s">
        <v>54</v>
      </c>
      <c r="F76">
        <v>1</v>
      </c>
      <c r="G76" t="s">
        <v>19</v>
      </c>
      <c r="H76">
        <v>0</v>
      </c>
      <c r="I76">
        <v>1</v>
      </c>
      <c r="J76" t="s">
        <v>54</v>
      </c>
      <c r="K76" t="s">
        <v>54</v>
      </c>
      <c r="L76" t="s">
        <v>54</v>
      </c>
      <c r="M76" t="s">
        <v>54</v>
      </c>
      <c r="N76" t="s">
        <v>54</v>
      </c>
      <c r="O76">
        <v>1</v>
      </c>
      <c r="P76" t="s">
        <v>54</v>
      </c>
      <c r="Q76">
        <v>0</v>
      </c>
      <c r="R76" t="s">
        <v>54</v>
      </c>
      <c r="S76">
        <v>0</v>
      </c>
      <c r="T76">
        <v>0</v>
      </c>
      <c r="U76" t="s">
        <v>54</v>
      </c>
      <c r="V76" t="s">
        <v>54</v>
      </c>
      <c r="W76">
        <v>1</v>
      </c>
      <c r="X76">
        <v>0</v>
      </c>
      <c r="Y76">
        <v>0</v>
      </c>
      <c r="Z76">
        <v>0</v>
      </c>
    </row>
    <row r="77" spans="1:26" x14ac:dyDescent="0.35">
      <c r="A77" t="s">
        <v>55</v>
      </c>
      <c r="B77" t="s">
        <v>302</v>
      </c>
      <c r="C77" t="s">
        <v>305</v>
      </c>
      <c r="D77" t="s">
        <v>54</v>
      </c>
      <c r="E77" t="s">
        <v>54</v>
      </c>
      <c r="F77">
        <v>0</v>
      </c>
      <c r="G77" t="s">
        <v>19</v>
      </c>
      <c r="H77">
        <v>0</v>
      </c>
      <c r="I77">
        <v>1</v>
      </c>
      <c r="J77" t="s">
        <v>54</v>
      </c>
      <c r="K77" t="s">
        <v>54</v>
      </c>
      <c r="L77" t="s">
        <v>54</v>
      </c>
      <c r="M77" t="s">
        <v>54</v>
      </c>
      <c r="N77" t="s">
        <v>54</v>
      </c>
      <c r="O77">
        <v>1</v>
      </c>
      <c r="P77" t="s">
        <v>54</v>
      </c>
      <c r="Q77">
        <v>0</v>
      </c>
      <c r="R77" t="s">
        <v>54</v>
      </c>
      <c r="S77">
        <v>0</v>
      </c>
      <c r="T77">
        <v>0</v>
      </c>
      <c r="U77" t="s">
        <v>54</v>
      </c>
      <c r="V77" t="s">
        <v>54</v>
      </c>
      <c r="W77">
        <v>0</v>
      </c>
      <c r="X77">
        <v>0</v>
      </c>
      <c r="Y77">
        <v>1</v>
      </c>
      <c r="Z77">
        <v>0</v>
      </c>
    </row>
    <row r="78" spans="1:26" x14ac:dyDescent="0.35">
      <c r="A78" t="s">
        <v>63</v>
      </c>
      <c r="B78" t="s">
        <v>308</v>
      </c>
      <c r="C78" t="s">
        <v>54</v>
      </c>
      <c r="D78" t="s">
        <v>54</v>
      </c>
      <c r="E78" t="s">
        <v>54</v>
      </c>
      <c r="F78">
        <v>2</v>
      </c>
      <c r="G78" t="s">
        <v>20</v>
      </c>
      <c r="H78">
        <v>1</v>
      </c>
      <c r="I78">
        <v>0</v>
      </c>
      <c r="J78" t="s">
        <v>54</v>
      </c>
      <c r="K78" t="s">
        <v>54</v>
      </c>
      <c r="L78" t="s">
        <v>54</v>
      </c>
      <c r="M78" t="s">
        <v>54</v>
      </c>
      <c r="N78" t="s">
        <v>54</v>
      </c>
      <c r="O78">
        <v>1</v>
      </c>
      <c r="P78" t="s">
        <v>54</v>
      </c>
      <c r="Q78">
        <v>0</v>
      </c>
      <c r="R78" t="s">
        <v>54</v>
      </c>
      <c r="S78">
        <v>0</v>
      </c>
      <c r="T78">
        <v>0</v>
      </c>
      <c r="U78" t="s">
        <v>54</v>
      </c>
      <c r="V78" t="s">
        <v>54</v>
      </c>
      <c r="W78">
        <v>0</v>
      </c>
      <c r="X78">
        <v>0</v>
      </c>
      <c r="Y78">
        <v>1</v>
      </c>
      <c r="Z78">
        <v>0</v>
      </c>
    </row>
    <row r="79" spans="1:26" x14ac:dyDescent="0.35">
      <c r="A79" t="s">
        <v>53</v>
      </c>
      <c r="B79" t="s">
        <v>65</v>
      </c>
      <c r="C79" t="s">
        <v>54</v>
      </c>
      <c r="D79" t="s">
        <v>54</v>
      </c>
      <c r="E79" t="s">
        <v>54</v>
      </c>
      <c r="F79">
        <v>0</v>
      </c>
      <c r="G79" t="s">
        <v>20</v>
      </c>
      <c r="H79">
        <v>1</v>
      </c>
      <c r="I79">
        <v>0</v>
      </c>
      <c r="J79" t="s">
        <v>54</v>
      </c>
      <c r="K79" t="s">
        <v>54</v>
      </c>
      <c r="L79" t="s">
        <v>54</v>
      </c>
      <c r="M79" t="s">
        <v>54</v>
      </c>
      <c r="N79" t="s">
        <v>54</v>
      </c>
      <c r="O79">
        <v>1</v>
      </c>
      <c r="P79" t="s">
        <v>54</v>
      </c>
      <c r="Q79">
        <v>0</v>
      </c>
      <c r="R79" t="s">
        <v>54</v>
      </c>
      <c r="S79">
        <v>0</v>
      </c>
      <c r="T79">
        <v>0</v>
      </c>
      <c r="U79" t="s">
        <v>54</v>
      </c>
      <c r="V79" t="s">
        <v>54</v>
      </c>
      <c r="W79">
        <v>1</v>
      </c>
      <c r="X79">
        <v>0</v>
      </c>
      <c r="Y79">
        <v>0</v>
      </c>
      <c r="Z79">
        <v>0</v>
      </c>
    </row>
    <row r="80" spans="1:26" x14ac:dyDescent="0.35">
      <c r="A80" t="s">
        <v>53</v>
      </c>
      <c r="B80" t="s">
        <v>59</v>
      </c>
      <c r="C80" t="s">
        <v>54</v>
      </c>
      <c r="D80" t="s">
        <v>54</v>
      </c>
      <c r="E80" t="s">
        <v>54</v>
      </c>
      <c r="F80">
        <v>0</v>
      </c>
      <c r="G80" t="s">
        <v>20</v>
      </c>
      <c r="H80">
        <v>1</v>
      </c>
      <c r="I80">
        <v>0</v>
      </c>
      <c r="J80" t="s">
        <v>54</v>
      </c>
      <c r="K80" t="s">
        <v>54</v>
      </c>
      <c r="L80" t="s">
        <v>54</v>
      </c>
      <c r="M80" t="s">
        <v>54</v>
      </c>
      <c r="N80" t="s">
        <v>54</v>
      </c>
      <c r="O80">
        <v>1</v>
      </c>
      <c r="P80" t="s">
        <v>54</v>
      </c>
      <c r="Q80">
        <v>0</v>
      </c>
      <c r="R80" t="s">
        <v>54</v>
      </c>
      <c r="S80">
        <v>0</v>
      </c>
      <c r="T80">
        <v>0</v>
      </c>
      <c r="U80" t="s">
        <v>54</v>
      </c>
      <c r="V80" t="s">
        <v>54</v>
      </c>
      <c r="W80">
        <v>1</v>
      </c>
      <c r="X80">
        <v>0</v>
      </c>
      <c r="Y80">
        <v>0</v>
      </c>
      <c r="Z80">
        <v>0</v>
      </c>
    </row>
    <row r="81" spans="1:26" x14ac:dyDescent="0.35">
      <c r="A81" t="s">
        <v>55</v>
      </c>
      <c r="B81" t="s">
        <v>83</v>
      </c>
      <c r="C81" t="s">
        <v>54</v>
      </c>
      <c r="D81" t="s">
        <v>54</v>
      </c>
      <c r="E81" t="s">
        <v>54</v>
      </c>
      <c r="F81">
        <v>0</v>
      </c>
      <c r="G81" t="s">
        <v>20</v>
      </c>
      <c r="H81">
        <v>1</v>
      </c>
      <c r="I81">
        <v>0</v>
      </c>
      <c r="J81" t="s">
        <v>54</v>
      </c>
      <c r="K81" t="s">
        <v>54</v>
      </c>
      <c r="L81" t="s">
        <v>54</v>
      </c>
      <c r="M81" t="s">
        <v>54</v>
      </c>
      <c r="N81" t="s">
        <v>54</v>
      </c>
      <c r="O81">
        <v>1</v>
      </c>
      <c r="P81" t="s">
        <v>54</v>
      </c>
      <c r="Q81">
        <v>0</v>
      </c>
      <c r="R81" t="s">
        <v>54</v>
      </c>
      <c r="S81">
        <v>0</v>
      </c>
      <c r="T81">
        <v>0</v>
      </c>
      <c r="U81" t="s">
        <v>54</v>
      </c>
      <c r="V81" t="s">
        <v>54</v>
      </c>
      <c r="W81">
        <v>1</v>
      </c>
      <c r="X81">
        <v>0</v>
      </c>
      <c r="Y81">
        <v>0</v>
      </c>
      <c r="Z81">
        <v>0</v>
      </c>
    </row>
    <row r="82" spans="1:26" x14ac:dyDescent="0.35">
      <c r="A82" t="s">
        <v>63</v>
      </c>
      <c r="B82" t="s">
        <v>168</v>
      </c>
      <c r="C82" t="s">
        <v>54</v>
      </c>
      <c r="D82" t="s">
        <v>54</v>
      </c>
      <c r="E82" t="s">
        <v>54</v>
      </c>
      <c r="F82">
        <v>0</v>
      </c>
      <c r="G82" t="s">
        <v>20</v>
      </c>
      <c r="H82">
        <v>1</v>
      </c>
      <c r="I82">
        <v>0</v>
      </c>
      <c r="J82" t="s">
        <v>54</v>
      </c>
      <c r="K82" t="s">
        <v>54</v>
      </c>
      <c r="L82" t="s">
        <v>54</v>
      </c>
      <c r="M82" t="s">
        <v>54</v>
      </c>
      <c r="N82" t="s">
        <v>54</v>
      </c>
      <c r="O82">
        <v>1</v>
      </c>
      <c r="P82" t="s">
        <v>54</v>
      </c>
      <c r="Q82">
        <v>0</v>
      </c>
      <c r="R82" t="s">
        <v>54</v>
      </c>
      <c r="S82">
        <v>0</v>
      </c>
      <c r="T82">
        <v>0</v>
      </c>
      <c r="U82" t="s">
        <v>54</v>
      </c>
      <c r="V82" t="s">
        <v>54</v>
      </c>
      <c r="W82">
        <v>1</v>
      </c>
      <c r="X82">
        <v>0</v>
      </c>
      <c r="Y82">
        <v>0</v>
      </c>
      <c r="Z82">
        <v>0</v>
      </c>
    </row>
    <row r="83" spans="1:26" x14ac:dyDescent="0.35">
      <c r="A83" t="s">
        <v>55</v>
      </c>
      <c r="B83" t="s">
        <v>101</v>
      </c>
      <c r="C83" t="s">
        <v>54</v>
      </c>
      <c r="D83" t="s">
        <v>54</v>
      </c>
      <c r="E83" t="s">
        <v>54</v>
      </c>
      <c r="F83">
        <v>0</v>
      </c>
      <c r="G83" t="s">
        <v>20</v>
      </c>
      <c r="H83">
        <v>1</v>
      </c>
      <c r="I83">
        <v>0</v>
      </c>
      <c r="J83" t="s">
        <v>54</v>
      </c>
      <c r="K83" t="s">
        <v>54</v>
      </c>
      <c r="L83" t="s">
        <v>54</v>
      </c>
      <c r="M83" t="s">
        <v>54</v>
      </c>
      <c r="N83" t="s">
        <v>54</v>
      </c>
      <c r="O83">
        <v>1</v>
      </c>
      <c r="P83" t="s">
        <v>54</v>
      </c>
      <c r="Q83">
        <v>0</v>
      </c>
      <c r="R83" t="s">
        <v>54</v>
      </c>
      <c r="S83">
        <v>0</v>
      </c>
      <c r="T83">
        <v>0</v>
      </c>
      <c r="U83" t="s">
        <v>54</v>
      </c>
      <c r="V83" t="s">
        <v>54</v>
      </c>
      <c r="W83">
        <v>1</v>
      </c>
      <c r="X83">
        <v>0</v>
      </c>
      <c r="Y83">
        <v>0</v>
      </c>
      <c r="Z83">
        <v>0</v>
      </c>
    </row>
    <row r="84" spans="1:26" x14ac:dyDescent="0.35">
      <c r="A84" t="s">
        <v>55</v>
      </c>
      <c r="B84" t="s">
        <v>65</v>
      </c>
      <c r="C84" t="s">
        <v>274</v>
      </c>
      <c r="D84" t="s">
        <v>54</v>
      </c>
      <c r="E84" t="s">
        <v>54</v>
      </c>
      <c r="F84">
        <v>1</v>
      </c>
      <c r="G84" t="s">
        <v>19</v>
      </c>
      <c r="H84">
        <v>0</v>
      </c>
      <c r="I84">
        <v>1</v>
      </c>
      <c r="J84" t="s">
        <v>54</v>
      </c>
      <c r="K84" t="s">
        <v>54</v>
      </c>
      <c r="L84" t="s">
        <v>54</v>
      </c>
      <c r="M84" t="s">
        <v>54</v>
      </c>
      <c r="N84" t="s">
        <v>54</v>
      </c>
      <c r="O84">
        <v>1</v>
      </c>
      <c r="P84" t="s">
        <v>54</v>
      </c>
      <c r="Q84">
        <v>0</v>
      </c>
      <c r="R84" t="s">
        <v>54</v>
      </c>
      <c r="S84">
        <v>0</v>
      </c>
      <c r="T84">
        <v>0</v>
      </c>
      <c r="U84" t="s">
        <v>54</v>
      </c>
      <c r="V84" t="s">
        <v>54</v>
      </c>
      <c r="W84">
        <v>1</v>
      </c>
      <c r="X84">
        <v>0</v>
      </c>
      <c r="Y84">
        <v>0</v>
      </c>
      <c r="Z84">
        <v>0</v>
      </c>
    </row>
    <row r="85" spans="1:26" x14ac:dyDescent="0.35">
      <c r="A85" t="s">
        <v>55</v>
      </c>
      <c r="B85" t="s">
        <v>302</v>
      </c>
      <c r="C85" t="s">
        <v>305</v>
      </c>
      <c r="D85" t="s">
        <v>54</v>
      </c>
      <c r="E85" t="s">
        <v>54</v>
      </c>
      <c r="F85">
        <v>0</v>
      </c>
      <c r="G85" t="s">
        <v>19</v>
      </c>
      <c r="H85">
        <v>0</v>
      </c>
      <c r="I85">
        <v>1</v>
      </c>
      <c r="J85" t="s">
        <v>54</v>
      </c>
      <c r="K85" t="s">
        <v>54</v>
      </c>
      <c r="L85" t="s">
        <v>54</v>
      </c>
      <c r="M85" t="s">
        <v>54</v>
      </c>
      <c r="N85" t="s">
        <v>54</v>
      </c>
      <c r="O85">
        <v>1</v>
      </c>
      <c r="P85" t="s">
        <v>54</v>
      </c>
      <c r="Q85">
        <v>0</v>
      </c>
      <c r="R85" t="s">
        <v>54</v>
      </c>
      <c r="S85">
        <v>0</v>
      </c>
      <c r="T85">
        <v>0</v>
      </c>
      <c r="U85" t="s">
        <v>54</v>
      </c>
      <c r="V85" t="s">
        <v>54</v>
      </c>
      <c r="W85">
        <v>0</v>
      </c>
      <c r="X85">
        <v>1</v>
      </c>
      <c r="Y85">
        <v>0</v>
      </c>
      <c r="Z85">
        <v>0</v>
      </c>
    </row>
    <row r="86" spans="1:26" x14ac:dyDescent="0.35">
      <c r="A86" t="s">
        <v>55</v>
      </c>
      <c r="B86" t="s">
        <v>101</v>
      </c>
      <c r="C86" t="s">
        <v>54</v>
      </c>
      <c r="D86" t="s">
        <v>54</v>
      </c>
      <c r="E86" t="s">
        <v>54</v>
      </c>
      <c r="F86">
        <v>0</v>
      </c>
      <c r="G86" t="s">
        <v>20</v>
      </c>
      <c r="H86">
        <v>1</v>
      </c>
      <c r="I86">
        <v>0</v>
      </c>
      <c r="J86" t="s">
        <v>54</v>
      </c>
      <c r="K86" t="s">
        <v>54</v>
      </c>
      <c r="L86" t="s">
        <v>54</v>
      </c>
      <c r="M86" t="s">
        <v>54</v>
      </c>
      <c r="N86" t="s">
        <v>54</v>
      </c>
      <c r="O86">
        <v>1</v>
      </c>
      <c r="P86" t="s">
        <v>54</v>
      </c>
      <c r="Q86">
        <v>0</v>
      </c>
      <c r="R86" t="s">
        <v>54</v>
      </c>
      <c r="S86">
        <v>0</v>
      </c>
      <c r="T86">
        <v>0</v>
      </c>
      <c r="U86" t="s">
        <v>54</v>
      </c>
      <c r="V86" t="s">
        <v>54</v>
      </c>
      <c r="W86">
        <v>1</v>
      </c>
      <c r="X86">
        <v>0</v>
      </c>
      <c r="Y86">
        <v>0</v>
      </c>
      <c r="Z86">
        <v>0</v>
      </c>
    </row>
    <row r="87" spans="1:26" x14ac:dyDescent="0.35">
      <c r="A87" t="s">
        <v>55</v>
      </c>
      <c r="B87" t="s">
        <v>44</v>
      </c>
      <c r="C87" t="s">
        <v>54</v>
      </c>
      <c r="D87" t="s">
        <v>54</v>
      </c>
      <c r="E87" t="s">
        <v>54</v>
      </c>
      <c r="F87">
        <v>0</v>
      </c>
      <c r="G87" t="s">
        <v>20</v>
      </c>
      <c r="H87">
        <v>1</v>
      </c>
      <c r="I87">
        <v>0</v>
      </c>
      <c r="J87" t="s">
        <v>54</v>
      </c>
      <c r="K87" t="s">
        <v>54</v>
      </c>
      <c r="L87" t="s">
        <v>54</v>
      </c>
      <c r="M87" t="s">
        <v>54</v>
      </c>
      <c r="N87" t="s">
        <v>54</v>
      </c>
      <c r="O87">
        <v>1</v>
      </c>
      <c r="P87" t="s">
        <v>54</v>
      </c>
      <c r="Q87">
        <v>0</v>
      </c>
      <c r="R87" t="s">
        <v>54</v>
      </c>
      <c r="S87">
        <v>0</v>
      </c>
      <c r="T87">
        <v>0</v>
      </c>
      <c r="U87" t="s">
        <v>54</v>
      </c>
      <c r="V87" t="s">
        <v>54</v>
      </c>
      <c r="W87">
        <v>1</v>
      </c>
      <c r="X87">
        <v>0</v>
      </c>
      <c r="Y87">
        <v>0</v>
      </c>
      <c r="Z87">
        <v>0</v>
      </c>
    </row>
    <row r="88" spans="1:26" x14ac:dyDescent="0.35">
      <c r="A88" t="s">
        <v>55</v>
      </c>
      <c r="B88" t="s">
        <v>203</v>
      </c>
      <c r="C88" t="s">
        <v>272</v>
      </c>
      <c r="D88" t="s">
        <v>54</v>
      </c>
      <c r="E88" t="s">
        <v>54</v>
      </c>
      <c r="F88">
        <v>0</v>
      </c>
      <c r="G88" t="s">
        <v>19</v>
      </c>
      <c r="H88">
        <v>0</v>
      </c>
      <c r="I88">
        <v>1</v>
      </c>
      <c r="J88" t="s">
        <v>154</v>
      </c>
      <c r="K88">
        <v>1</v>
      </c>
      <c r="L88" t="s">
        <v>155</v>
      </c>
      <c r="M88">
        <v>0</v>
      </c>
      <c r="N88">
        <v>1</v>
      </c>
      <c r="O88">
        <v>1</v>
      </c>
      <c r="P88" t="s">
        <v>54</v>
      </c>
      <c r="Q88">
        <v>0</v>
      </c>
      <c r="R88" t="s">
        <v>54</v>
      </c>
      <c r="S88">
        <v>0</v>
      </c>
      <c r="T88">
        <v>0</v>
      </c>
      <c r="U88" t="s">
        <v>54</v>
      </c>
      <c r="V88" t="s">
        <v>54</v>
      </c>
      <c r="W88">
        <v>1</v>
      </c>
      <c r="X88">
        <v>0</v>
      </c>
      <c r="Y88">
        <v>0</v>
      </c>
      <c r="Z88">
        <v>0</v>
      </c>
    </row>
    <row r="89" spans="1:26" x14ac:dyDescent="0.35">
      <c r="A89" t="s">
        <v>55</v>
      </c>
      <c r="B89" t="s">
        <v>203</v>
      </c>
      <c r="C89" t="s">
        <v>272</v>
      </c>
      <c r="D89" t="s">
        <v>54</v>
      </c>
      <c r="E89" t="s">
        <v>54</v>
      </c>
      <c r="F89">
        <v>0</v>
      </c>
      <c r="G89" t="s">
        <v>19</v>
      </c>
      <c r="H89">
        <v>0</v>
      </c>
      <c r="I89">
        <v>1</v>
      </c>
      <c r="J89" t="s">
        <v>54</v>
      </c>
      <c r="K89" t="s">
        <v>54</v>
      </c>
      <c r="L89" t="s">
        <v>54</v>
      </c>
      <c r="M89" t="s">
        <v>54</v>
      </c>
      <c r="N89" t="s">
        <v>54</v>
      </c>
      <c r="O89">
        <v>1</v>
      </c>
      <c r="P89" t="s">
        <v>54</v>
      </c>
      <c r="Q89">
        <v>0</v>
      </c>
      <c r="R89" t="s">
        <v>54</v>
      </c>
      <c r="S89">
        <v>0</v>
      </c>
      <c r="T89">
        <v>0</v>
      </c>
      <c r="U89" t="s">
        <v>54</v>
      </c>
      <c r="V89" t="s">
        <v>54</v>
      </c>
      <c r="W89">
        <v>1</v>
      </c>
      <c r="X89">
        <v>0</v>
      </c>
      <c r="Y89">
        <v>0</v>
      </c>
      <c r="Z89">
        <v>0</v>
      </c>
    </row>
    <row r="90" spans="1:26" x14ac:dyDescent="0.35">
      <c r="A90" t="s">
        <v>55</v>
      </c>
      <c r="B90" t="s">
        <v>203</v>
      </c>
      <c r="C90" t="s">
        <v>272</v>
      </c>
      <c r="D90" t="s">
        <v>54</v>
      </c>
      <c r="E90" t="s">
        <v>54</v>
      </c>
      <c r="F90">
        <v>0</v>
      </c>
      <c r="G90" t="s">
        <v>19</v>
      </c>
      <c r="H90">
        <v>0</v>
      </c>
      <c r="I90">
        <v>1</v>
      </c>
      <c r="J90" t="s">
        <v>54</v>
      </c>
      <c r="K90" t="s">
        <v>54</v>
      </c>
      <c r="L90" t="s">
        <v>54</v>
      </c>
      <c r="M90" t="s">
        <v>54</v>
      </c>
      <c r="N90" t="s">
        <v>54</v>
      </c>
      <c r="O90">
        <v>1</v>
      </c>
      <c r="P90" t="s">
        <v>54</v>
      </c>
      <c r="Q90">
        <v>0</v>
      </c>
      <c r="R90" t="s">
        <v>54</v>
      </c>
      <c r="S90">
        <v>0</v>
      </c>
      <c r="T90">
        <v>0</v>
      </c>
      <c r="U90" t="s">
        <v>54</v>
      </c>
      <c r="V90" t="s">
        <v>54</v>
      </c>
      <c r="W90">
        <v>0</v>
      </c>
      <c r="X90">
        <v>1</v>
      </c>
      <c r="Y90">
        <v>0</v>
      </c>
      <c r="Z90">
        <v>0</v>
      </c>
    </row>
    <row r="91" spans="1:26" x14ac:dyDescent="0.35">
      <c r="A91" t="s">
        <v>55</v>
      </c>
      <c r="B91" t="s">
        <v>203</v>
      </c>
      <c r="C91" t="s">
        <v>54</v>
      </c>
      <c r="D91" t="s">
        <v>54</v>
      </c>
      <c r="E91" t="s">
        <v>54</v>
      </c>
      <c r="F91">
        <v>0</v>
      </c>
      <c r="G91" t="s">
        <v>20</v>
      </c>
      <c r="H91">
        <v>1</v>
      </c>
      <c r="I91">
        <v>0</v>
      </c>
      <c r="J91" t="s">
        <v>54</v>
      </c>
      <c r="K91" t="s">
        <v>54</v>
      </c>
      <c r="L91" t="s">
        <v>54</v>
      </c>
      <c r="M91" t="s">
        <v>54</v>
      </c>
      <c r="N91" t="s">
        <v>54</v>
      </c>
      <c r="O91">
        <v>1</v>
      </c>
      <c r="P91" t="s">
        <v>54</v>
      </c>
      <c r="Q91">
        <v>0</v>
      </c>
      <c r="R91" t="s">
        <v>54</v>
      </c>
      <c r="S91">
        <v>0</v>
      </c>
      <c r="T91">
        <v>0</v>
      </c>
      <c r="U91" t="s">
        <v>54</v>
      </c>
      <c r="V91" t="s">
        <v>54</v>
      </c>
      <c r="W91">
        <v>1</v>
      </c>
      <c r="X91">
        <v>0</v>
      </c>
      <c r="Y91">
        <v>0</v>
      </c>
      <c r="Z91">
        <v>0</v>
      </c>
    </row>
    <row r="92" spans="1:26" x14ac:dyDescent="0.35">
      <c r="A92" t="s">
        <v>55</v>
      </c>
      <c r="B92" t="s">
        <v>65</v>
      </c>
      <c r="C92" t="s">
        <v>54</v>
      </c>
      <c r="D92" t="s">
        <v>54</v>
      </c>
      <c r="E92" t="s">
        <v>54</v>
      </c>
      <c r="F92">
        <v>0</v>
      </c>
      <c r="G92" t="s">
        <v>20</v>
      </c>
      <c r="H92">
        <v>1</v>
      </c>
      <c r="I92">
        <v>0</v>
      </c>
      <c r="J92" t="s">
        <v>54</v>
      </c>
      <c r="K92" t="s">
        <v>54</v>
      </c>
      <c r="L92" t="s">
        <v>54</v>
      </c>
      <c r="M92" t="s">
        <v>54</v>
      </c>
      <c r="N92" t="s">
        <v>54</v>
      </c>
      <c r="O92">
        <v>1</v>
      </c>
      <c r="P92" t="s">
        <v>54</v>
      </c>
      <c r="Q92">
        <v>0</v>
      </c>
      <c r="R92" t="s">
        <v>54</v>
      </c>
      <c r="S92">
        <v>0</v>
      </c>
      <c r="T92">
        <v>0</v>
      </c>
      <c r="U92" t="s">
        <v>54</v>
      </c>
      <c r="V92" t="s">
        <v>54</v>
      </c>
      <c r="W92">
        <v>1</v>
      </c>
      <c r="X92">
        <v>0</v>
      </c>
      <c r="Y92">
        <v>0</v>
      </c>
      <c r="Z92">
        <v>0</v>
      </c>
    </row>
    <row r="93" spans="1:26" x14ac:dyDescent="0.35">
      <c r="A93" t="s">
        <v>55</v>
      </c>
      <c r="B93" t="s">
        <v>83</v>
      </c>
      <c r="C93" t="s">
        <v>54</v>
      </c>
      <c r="D93" t="s">
        <v>54</v>
      </c>
      <c r="E93" t="s">
        <v>54</v>
      </c>
      <c r="F93">
        <v>0</v>
      </c>
      <c r="G93" t="s">
        <v>20</v>
      </c>
      <c r="H93">
        <v>1</v>
      </c>
      <c r="I93">
        <v>0</v>
      </c>
      <c r="J93" t="s">
        <v>54</v>
      </c>
      <c r="K93" t="s">
        <v>54</v>
      </c>
      <c r="L93" t="s">
        <v>54</v>
      </c>
      <c r="M93" t="s">
        <v>54</v>
      </c>
      <c r="N93" t="s">
        <v>54</v>
      </c>
      <c r="O93">
        <v>1</v>
      </c>
      <c r="P93" t="s">
        <v>54</v>
      </c>
      <c r="Q93">
        <v>0</v>
      </c>
      <c r="R93" t="s">
        <v>54</v>
      </c>
      <c r="S93">
        <v>0</v>
      </c>
      <c r="T93">
        <v>0</v>
      </c>
      <c r="U93" t="s">
        <v>54</v>
      </c>
      <c r="V93" t="s">
        <v>54</v>
      </c>
      <c r="W93">
        <v>1</v>
      </c>
      <c r="X93">
        <v>0</v>
      </c>
      <c r="Y93">
        <v>0</v>
      </c>
      <c r="Z93">
        <v>0</v>
      </c>
    </row>
    <row r="94" spans="1:26" x14ac:dyDescent="0.35">
      <c r="A94" t="s">
        <v>196</v>
      </c>
      <c r="B94" t="s">
        <v>309</v>
      </c>
      <c r="C94" t="s">
        <v>272</v>
      </c>
      <c r="D94" t="s">
        <v>54</v>
      </c>
      <c r="E94" t="s">
        <v>54</v>
      </c>
      <c r="F94">
        <v>2</v>
      </c>
      <c r="G94" t="s">
        <v>19</v>
      </c>
      <c r="H94">
        <v>0</v>
      </c>
      <c r="I94">
        <v>1</v>
      </c>
      <c r="J94" t="s">
        <v>54</v>
      </c>
      <c r="K94" t="s">
        <v>54</v>
      </c>
      <c r="L94" t="s">
        <v>54</v>
      </c>
      <c r="M94" t="s">
        <v>54</v>
      </c>
      <c r="N94" t="s">
        <v>54</v>
      </c>
      <c r="O94">
        <v>1</v>
      </c>
      <c r="P94" t="s">
        <v>54</v>
      </c>
      <c r="Q94">
        <v>0</v>
      </c>
      <c r="R94" t="s">
        <v>54</v>
      </c>
      <c r="S94">
        <v>0</v>
      </c>
      <c r="T94">
        <v>0</v>
      </c>
      <c r="U94" t="s">
        <v>54</v>
      </c>
      <c r="V94" t="s">
        <v>54</v>
      </c>
      <c r="W94">
        <v>1</v>
      </c>
      <c r="X94">
        <v>0</v>
      </c>
      <c r="Y94">
        <v>0</v>
      </c>
      <c r="Z94">
        <v>0</v>
      </c>
    </row>
    <row r="95" spans="1:26" x14ac:dyDescent="0.35">
      <c r="A95" t="s">
        <v>79</v>
      </c>
      <c r="B95" t="s">
        <v>96</v>
      </c>
      <c r="C95" t="s">
        <v>54</v>
      </c>
      <c r="D95" t="s">
        <v>54</v>
      </c>
      <c r="E95" t="s">
        <v>54</v>
      </c>
      <c r="F95">
        <v>1</v>
      </c>
      <c r="G95" t="s">
        <v>20</v>
      </c>
      <c r="H95">
        <v>1</v>
      </c>
      <c r="I95">
        <v>0</v>
      </c>
      <c r="J95" t="s">
        <v>54</v>
      </c>
      <c r="K95" t="s">
        <v>54</v>
      </c>
      <c r="L95" t="s">
        <v>54</v>
      </c>
      <c r="M95" t="s">
        <v>54</v>
      </c>
      <c r="N95" t="s">
        <v>54</v>
      </c>
      <c r="O95">
        <v>1</v>
      </c>
      <c r="P95" t="s">
        <v>54</v>
      </c>
      <c r="Q95">
        <v>0</v>
      </c>
      <c r="R95" t="s">
        <v>54</v>
      </c>
      <c r="S95">
        <v>0</v>
      </c>
      <c r="T95">
        <v>0</v>
      </c>
      <c r="U95" t="s">
        <v>54</v>
      </c>
      <c r="V95" t="s">
        <v>54</v>
      </c>
      <c r="W95">
        <v>1</v>
      </c>
      <c r="X95">
        <v>0</v>
      </c>
      <c r="Y95">
        <v>0</v>
      </c>
      <c r="Z95">
        <v>0</v>
      </c>
    </row>
    <row r="96" spans="1:26" x14ac:dyDescent="0.35">
      <c r="A96" t="s">
        <v>66</v>
      </c>
      <c r="B96" t="s">
        <v>89</v>
      </c>
      <c r="C96" t="s">
        <v>54</v>
      </c>
      <c r="D96" t="s">
        <v>54</v>
      </c>
      <c r="E96" t="s">
        <v>54</v>
      </c>
      <c r="F96">
        <v>1</v>
      </c>
      <c r="G96" t="s">
        <v>20</v>
      </c>
      <c r="H96">
        <v>1</v>
      </c>
      <c r="I96">
        <v>0</v>
      </c>
      <c r="J96" t="s">
        <v>54</v>
      </c>
      <c r="K96" t="s">
        <v>54</v>
      </c>
      <c r="L96" t="s">
        <v>54</v>
      </c>
      <c r="M96" t="s">
        <v>54</v>
      </c>
      <c r="N96" t="s">
        <v>54</v>
      </c>
      <c r="O96">
        <v>1</v>
      </c>
      <c r="P96" t="s">
        <v>54</v>
      </c>
      <c r="Q96">
        <v>0</v>
      </c>
      <c r="R96" t="s">
        <v>54</v>
      </c>
      <c r="S96">
        <v>0</v>
      </c>
      <c r="T96">
        <v>0</v>
      </c>
      <c r="U96" t="s">
        <v>54</v>
      </c>
      <c r="V96" t="s">
        <v>54</v>
      </c>
      <c r="W96">
        <v>1</v>
      </c>
      <c r="X96">
        <v>0</v>
      </c>
      <c r="Y96">
        <v>0</v>
      </c>
      <c r="Z96">
        <v>0</v>
      </c>
    </row>
    <row r="97" spans="1:26" x14ac:dyDescent="0.35">
      <c r="A97" t="s">
        <v>55</v>
      </c>
      <c r="B97" t="s">
        <v>57</v>
      </c>
      <c r="C97" t="s">
        <v>54</v>
      </c>
      <c r="D97" t="s">
        <v>54</v>
      </c>
      <c r="E97" t="s">
        <v>54</v>
      </c>
      <c r="F97">
        <v>0</v>
      </c>
      <c r="G97" t="s">
        <v>20</v>
      </c>
      <c r="H97">
        <v>1</v>
      </c>
      <c r="I97">
        <v>0</v>
      </c>
      <c r="J97" t="s">
        <v>54</v>
      </c>
      <c r="K97" t="s">
        <v>54</v>
      </c>
      <c r="L97" t="s">
        <v>54</v>
      </c>
      <c r="M97" t="s">
        <v>54</v>
      </c>
      <c r="N97" t="s">
        <v>54</v>
      </c>
      <c r="O97">
        <v>1</v>
      </c>
      <c r="P97" t="s">
        <v>54</v>
      </c>
      <c r="Q97">
        <v>0</v>
      </c>
      <c r="R97" t="s">
        <v>54</v>
      </c>
      <c r="S97">
        <v>0</v>
      </c>
      <c r="T97">
        <v>0</v>
      </c>
      <c r="U97" t="s">
        <v>54</v>
      </c>
      <c r="V97" t="s">
        <v>54</v>
      </c>
      <c r="W97">
        <v>1</v>
      </c>
      <c r="X97">
        <v>0</v>
      </c>
      <c r="Y97">
        <v>0</v>
      </c>
      <c r="Z97">
        <v>0</v>
      </c>
    </row>
    <row r="98" spans="1:26" x14ac:dyDescent="0.35">
      <c r="A98" t="s">
        <v>73</v>
      </c>
      <c r="B98" t="s">
        <v>310</v>
      </c>
      <c r="C98" t="s">
        <v>54</v>
      </c>
      <c r="D98" t="s">
        <v>54</v>
      </c>
      <c r="E98" t="s">
        <v>54</v>
      </c>
      <c r="F98">
        <v>0</v>
      </c>
      <c r="G98" t="s">
        <v>20</v>
      </c>
      <c r="H98">
        <v>1</v>
      </c>
      <c r="I98">
        <v>0</v>
      </c>
      <c r="J98" t="s">
        <v>54</v>
      </c>
      <c r="K98" t="s">
        <v>54</v>
      </c>
      <c r="L98" t="s">
        <v>54</v>
      </c>
      <c r="M98" t="s">
        <v>54</v>
      </c>
      <c r="N98" t="s">
        <v>54</v>
      </c>
      <c r="O98">
        <v>1</v>
      </c>
      <c r="P98" t="s">
        <v>54</v>
      </c>
      <c r="Q98">
        <v>0</v>
      </c>
      <c r="R98" t="s">
        <v>54</v>
      </c>
      <c r="S98">
        <v>0</v>
      </c>
      <c r="T98">
        <v>0</v>
      </c>
      <c r="U98" t="s">
        <v>54</v>
      </c>
      <c r="V98" t="s">
        <v>54</v>
      </c>
      <c r="W98">
        <v>0</v>
      </c>
      <c r="X98">
        <v>0</v>
      </c>
      <c r="Y98">
        <v>1</v>
      </c>
      <c r="Z98">
        <v>0</v>
      </c>
    </row>
    <row r="99" spans="1:26" x14ac:dyDescent="0.35">
      <c r="A99" t="s">
        <v>73</v>
      </c>
      <c r="B99" t="s">
        <v>83</v>
      </c>
      <c r="C99" t="s">
        <v>54</v>
      </c>
      <c r="D99" t="s">
        <v>54</v>
      </c>
      <c r="E99" t="s">
        <v>54</v>
      </c>
      <c r="F99">
        <v>0</v>
      </c>
      <c r="G99" t="s">
        <v>20</v>
      </c>
      <c r="H99">
        <v>1</v>
      </c>
      <c r="I99">
        <v>0</v>
      </c>
      <c r="J99" t="s">
        <v>54</v>
      </c>
      <c r="K99" t="s">
        <v>54</v>
      </c>
      <c r="L99" t="s">
        <v>54</v>
      </c>
      <c r="M99" t="s">
        <v>54</v>
      </c>
      <c r="N99" t="s">
        <v>54</v>
      </c>
      <c r="O99">
        <v>1</v>
      </c>
      <c r="P99" t="s">
        <v>54</v>
      </c>
      <c r="Q99">
        <v>0</v>
      </c>
      <c r="R99" t="s">
        <v>54</v>
      </c>
      <c r="S99">
        <v>0</v>
      </c>
      <c r="T99">
        <v>0</v>
      </c>
      <c r="U99" t="s">
        <v>54</v>
      </c>
      <c r="V99" t="s">
        <v>54</v>
      </c>
      <c r="W99">
        <v>0</v>
      </c>
      <c r="X99">
        <v>1</v>
      </c>
      <c r="Y99">
        <v>0</v>
      </c>
      <c r="Z99">
        <v>0</v>
      </c>
    </row>
    <row r="100" spans="1:26" x14ac:dyDescent="0.35">
      <c r="A100" t="s">
        <v>70</v>
      </c>
      <c r="B100" t="s">
        <v>133</v>
      </c>
      <c r="C100" t="s">
        <v>54</v>
      </c>
      <c r="D100" t="s">
        <v>54</v>
      </c>
      <c r="E100" t="s">
        <v>54</v>
      </c>
      <c r="F100">
        <v>0</v>
      </c>
      <c r="G100" t="s">
        <v>20</v>
      </c>
      <c r="H100">
        <v>1</v>
      </c>
      <c r="I100">
        <v>0</v>
      </c>
      <c r="J100" t="s">
        <v>54</v>
      </c>
      <c r="K100" t="s">
        <v>54</v>
      </c>
      <c r="L100" t="s">
        <v>54</v>
      </c>
      <c r="M100" t="s">
        <v>54</v>
      </c>
      <c r="N100" t="s">
        <v>54</v>
      </c>
      <c r="O100">
        <v>1</v>
      </c>
      <c r="P100" t="s">
        <v>54</v>
      </c>
      <c r="Q100">
        <v>0</v>
      </c>
      <c r="R100" t="s">
        <v>54</v>
      </c>
      <c r="S100">
        <v>0</v>
      </c>
      <c r="T100">
        <v>0</v>
      </c>
      <c r="U100" t="s">
        <v>54</v>
      </c>
      <c r="V100" t="s">
        <v>54</v>
      </c>
      <c r="W100">
        <v>1</v>
      </c>
      <c r="X100">
        <v>0</v>
      </c>
      <c r="Y100">
        <v>0</v>
      </c>
      <c r="Z100">
        <v>0</v>
      </c>
    </row>
    <row r="101" spans="1:26" x14ac:dyDescent="0.35">
      <c r="A101" t="s">
        <v>66</v>
      </c>
      <c r="B101" t="s">
        <v>51</v>
      </c>
      <c r="C101" t="s">
        <v>54</v>
      </c>
      <c r="D101" t="s">
        <v>54</v>
      </c>
      <c r="E101" t="s">
        <v>54</v>
      </c>
      <c r="F101">
        <v>0</v>
      </c>
      <c r="G101" t="s">
        <v>20</v>
      </c>
      <c r="H101">
        <v>1</v>
      </c>
      <c r="I101">
        <v>0</v>
      </c>
      <c r="J101" t="s">
        <v>54</v>
      </c>
      <c r="K101" t="s">
        <v>54</v>
      </c>
      <c r="L101" t="s">
        <v>54</v>
      </c>
      <c r="M101" t="s">
        <v>54</v>
      </c>
      <c r="N101" t="s">
        <v>54</v>
      </c>
      <c r="O101">
        <v>1</v>
      </c>
      <c r="P101" t="s">
        <v>54</v>
      </c>
      <c r="Q101">
        <v>0</v>
      </c>
      <c r="R101" t="s">
        <v>54</v>
      </c>
      <c r="S101">
        <v>0</v>
      </c>
      <c r="T101">
        <v>0</v>
      </c>
      <c r="U101" t="s">
        <v>54</v>
      </c>
      <c r="V101" t="s">
        <v>54</v>
      </c>
      <c r="W101">
        <v>1</v>
      </c>
      <c r="X101">
        <v>0</v>
      </c>
      <c r="Y101">
        <v>0</v>
      </c>
      <c r="Z101">
        <v>0</v>
      </c>
    </row>
    <row r="102" spans="1:26" x14ac:dyDescent="0.35">
      <c r="A102" t="s">
        <v>66</v>
      </c>
      <c r="B102" t="s">
        <v>49</v>
      </c>
      <c r="C102" t="s">
        <v>274</v>
      </c>
      <c r="D102" t="s">
        <v>54</v>
      </c>
      <c r="E102" t="s">
        <v>54</v>
      </c>
      <c r="F102">
        <v>1</v>
      </c>
      <c r="G102" t="s">
        <v>19</v>
      </c>
      <c r="H102">
        <v>0</v>
      </c>
      <c r="I102">
        <v>1</v>
      </c>
      <c r="J102" t="s">
        <v>54</v>
      </c>
      <c r="K102" t="s">
        <v>54</v>
      </c>
      <c r="L102" t="s">
        <v>54</v>
      </c>
      <c r="M102" t="s">
        <v>54</v>
      </c>
      <c r="N102" t="s">
        <v>54</v>
      </c>
      <c r="O102">
        <v>1</v>
      </c>
      <c r="P102" t="s">
        <v>54</v>
      </c>
      <c r="Q102">
        <v>0</v>
      </c>
      <c r="R102" t="s">
        <v>54</v>
      </c>
      <c r="S102">
        <v>0</v>
      </c>
      <c r="T102">
        <v>0</v>
      </c>
      <c r="U102" t="s">
        <v>54</v>
      </c>
      <c r="V102" t="s">
        <v>54</v>
      </c>
      <c r="W102">
        <v>1</v>
      </c>
      <c r="X102">
        <v>0</v>
      </c>
      <c r="Y102">
        <v>0</v>
      </c>
      <c r="Z102">
        <v>0</v>
      </c>
    </row>
    <row r="103" spans="1:26" x14ac:dyDescent="0.35">
      <c r="A103" t="s">
        <v>53</v>
      </c>
      <c r="B103" t="s">
        <v>228</v>
      </c>
      <c r="C103" t="s">
        <v>54</v>
      </c>
      <c r="D103" t="s">
        <v>54</v>
      </c>
      <c r="E103" t="s">
        <v>54</v>
      </c>
      <c r="F103">
        <v>0</v>
      </c>
      <c r="G103" t="s">
        <v>20</v>
      </c>
      <c r="H103">
        <v>1</v>
      </c>
      <c r="I103">
        <v>0</v>
      </c>
      <c r="J103" t="s">
        <v>54</v>
      </c>
      <c r="K103" t="s">
        <v>54</v>
      </c>
      <c r="L103" t="s">
        <v>54</v>
      </c>
      <c r="M103" t="s">
        <v>54</v>
      </c>
      <c r="N103" t="s">
        <v>54</v>
      </c>
      <c r="O103">
        <v>1</v>
      </c>
      <c r="P103" t="s">
        <v>54</v>
      </c>
      <c r="Q103">
        <v>0</v>
      </c>
      <c r="R103" t="s">
        <v>54</v>
      </c>
      <c r="S103">
        <v>0</v>
      </c>
      <c r="T103">
        <v>0</v>
      </c>
      <c r="U103" t="s">
        <v>54</v>
      </c>
      <c r="V103" t="s">
        <v>54</v>
      </c>
      <c r="W103">
        <v>1</v>
      </c>
      <c r="X103">
        <v>0</v>
      </c>
      <c r="Y103">
        <v>0</v>
      </c>
      <c r="Z103">
        <v>0</v>
      </c>
    </row>
    <row r="104" spans="1:26" x14ac:dyDescent="0.35">
      <c r="A104" t="s">
        <v>53</v>
      </c>
      <c r="B104" t="s">
        <v>146</v>
      </c>
      <c r="C104" t="s">
        <v>54</v>
      </c>
      <c r="D104" t="s">
        <v>54</v>
      </c>
      <c r="E104" t="s">
        <v>54</v>
      </c>
      <c r="F104">
        <v>0</v>
      </c>
      <c r="G104" t="s">
        <v>20</v>
      </c>
      <c r="H104">
        <v>1</v>
      </c>
      <c r="I104">
        <v>0</v>
      </c>
      <c r="J104" t="s">
        <v>54</v>
      </c>
      <c r="K104" t="s">
        <v>54</v>
      </c>
      <c r="L104" t="s">
        <v>54</v>
      </c>
      <c r="M104" t="s">
        <v>54</v>
      </c>
      <c r="N104" t="s">
        <v>54</v>
      </c>
      <c r="O104">
        <v>1</v>
      </c>
      <c r="P104" t="s">
        <v>54</v>
      </c>
      <c r="Q104">
        <v>0</v>
      </c>
      <c r="R104" t="s">
        <v>54</v>
      </c>
      <c r="S104">
        <v>0</v>
      </c>
      <c r="T104">
        <v>0</v>
      </c>
      <c r="U104" t="s">
        <v>54</v>
      </c>
      <c r="V104" t="s">
        <v>54</v>
      </c>
      <c r="W104">
        <v>1</v>
      </c>
      <c r="X104">
        <v>0</v>
      </c>
      <c r="Y104">
        <v>0</v>
      </c>
      <c r="Z104">
        <v>0</v>
      </c>
    </row>
    <row r="105" spans="1:26" x14ac:dyDescent="0.35">
      <c r="A105" t="s">
        <v>55</v>
      </c>
      <c r="B105" t="s">
        <v>302</v>
      </c>
      <c r="C105" t="s">
        <v>305</v>
      </c>
      <c r="D105" t="s">
        <v>54</v>
      </c>
      <c r="E105" t="s">
        <v>54</v>
      </c>
      <c r="F105">
        <v>0</v>
      </c>
      <c r="G105" t="s">
        <v>19</v>
      </c>
      <c r="H105">
        <v>0</v>
      </c>
      <c r="I105">
        <v>1</v>
      </c>
      <c r="J105" t="s">
        <v>54</v>
      </c>
      <c r="K105" t="s">
        <v>54</v>
      </c>
      <c r="L105" t="s">
        <v>54</v>
      </c>
      <c r="M105" t="s">
        <v>54</v>
      </c>
      <c r="N105" t="s">
        <v>54</v>
      </c>
      <c r="O105">
        <v>1</v>
      </c>
      <c r="P105" t="s">
        <v>54</v>
      </c>
      <c r="Q105">
        <v>0</v>
      </c>
      <c r="R105" t="s">
        <v>54</v>
      </c>
      <c r="S105">
        <v>0</v>
      </c>
      <c r="T105">
        <v>0</v>
      </c>
      <c r="U105" t="s">
        <v>54</v>
      </c>
      <c r="V105" t="s">
        <v>54</v>
      </c>
      <c r="W105">
        <v>1</v>
      </c>
      <c r="X105">
        <v>0</v>
      </c>
      <c r="Y105">
        <v>0</v>
      </c>
      <c r="Z105">
        <v>0</v>
      </c>
    </row>
    <row r="106" spans="1:26" x14ac:dyDescent="0.35">
      <c r="A106" t="s">
        <v>55</v>
      </c>
      <c r="B106" t="s">
        <v>62</v>
      </c>
      <c r="C106" t="s">
        <v>273</v>
      </c>
      <c r="D106" t="s">
        <v>54</v>
      </c>
      <c r="E106" t="s">
        <v>54</v>
      </c>
      <c r="F106">
        <v>0</v>
      </c>
      <c r="G106" t="s">
        <v>19</v>
      </c>
      <c r="H106">
        <v>0</v>
      </c>
      <c r="I106">
        <v>1</v>
      </c>
      <c r="J106" t="s">
        <v>54</v>
      </c>
      <c r="K106" t="s">
        <v>54</v>
      </c>
      <c r="L106" t="s">
        <v>54</v>
      </c>
      <c r="M106" t="s">
        <v>54</v>
      </c>
      <c r="N106" t="s">
        <v>54</v>
      </c>
      <c r="O106">
        <v>1</v>
      </c>
      <c r="P106" t="s">
        <v>54</v>
      </c>
      <c r="Q106">
        <v>0</v>
      </c>
      <c r="R106" t="s">
        <v>54</v>
      </c>
      <c r="S106">
        <v>0</v>
      </c>
      <c r="T106">
        <v>0</v>
      </c>
      <c r="U106" t="s">
        <v>54</v>
      </c>
      <c r="V106" t="s">
        <v>54</v>
      </c>
      <c r="W106">
        <v>1</v>
      </c>
      <c r="X106">
        <v>0</v>
      </c>
      <c r="Y106">
        <v>0</v>
      </c>
      <c r="Z106">
        <v>0</v>
      </c>
    </row>
    <row r="107" spans="1:26" x14ac:dyDescent="0.35">
      <c r="A107" t="s">
        <v>53</v>
      </c>
      <c r="B107" t="s">
        <v>116</v>
      </c>
      <c r="C107" t="s">
        <v>272</v>
      </c>
      <c r="D107" t="s">
        <v>54</v>
      </c>
      <c r="E107" t="s">
        <v>54</v>
      </c>
      <c r="F107">
        <v>1</v>
      </c>
      <c r="G107" t="s">
        <v>19</v>
      </c>
      <c r="H107">
        <v>0</v>
      </c>
      <c r="I107">
        <v>1</v>
      </c>
      <c r="J107" t="s">
        <v>54</v>
      </c>
      <c r="K107" t="s">
        <v>54</v>
      </c>
      <c r="L107" t="s">
        <v>54</v>
      </c>
      <c r="M107" t="s">
        <v>54</v>
      </c>
      <c r="N107" t="s">
        <v>54</v>
      </c>
      <c r="O107">
        <v>1</v>
      </c>
      <c r="P107" t="s">
        <v>54</v>
      </c>
      <c r="Q107">
        <v>0</v>
      </c>
      <c r="R107" t="s">
        <v>54</v>
      </c>
      <c r="S107">
        <v>0</v>
      </c>
      <c r="T107">
        <v>0</v>
      </c>
      <c r="U107" t="s">
        <v>54</v>
      </c>
      <c r="V107" t="s">
        <v>54</v>
      </c>
      <c r="W107">
        <v>1</v>
      </c>
      <c r="X107">
        <v>0</v>
      </c>
      <c r="Y107">
        <v>0</v>
      </c>
      <c r="Z107">
        <v>0</v>
      </c>
    </row>
    <row r="108" spans="1:26" x14ac:dyDescent="0.35">
      <c r="A108" t="s">
        <v>53</v>
      </c>
      <c r="B108" t="s">
        <v>116</v>
      </c>
      <c r="C108" t="s">
        <v>272</v>
      </c>
      <c r="D108" t="s">
        <v>54</v>
      </c>
      <c r="E108" t="s">
        <v>54</v>
      </c>
      <c r="F108">
        <v>0</v>
      </c>
      <c r="G108" t="s">
        <v>19</v>
      </c>
      <c r="H108">
        <v>0</v>
      </c>
      <c r="I108">
        <v>1</v>
      </c>
      <c r="J108" t="s">
        <v>154</v>
      </c>
      <c r="K108">
        <v>1</v>
      </c>
      <c r="L108" t="s">
        <v>155</v>
      </c>
      <c r="M108">
        <v>0</v>
      </c>
      <c r="N108">
        <v>1</v>
      </c>
      <c r="O108">
        <v>1</v>
      </c>
      <c r="P108" t="s">
        <v>54</v>
      </c>
      <c r="Q108">
        <v>0</v>
      </c>
      <c r="R108" t="s">
        <v>54</v>
      </c>
      <c r="S108">
        <v>0</v>
      </c>
      <c r="T108">
        <v>0</v>
      </c>
      <c r="U108" t="s">
        <v>54</v>
      </c>
      <c r="V108" t="s">
        <v>54</v>
      </c>
      <c r="W108">
        <v>1</v>
      </c>
      <c r="X108">
        <v>0</v>
      </c>
      <c r="Y108">
        <v>0</v>
      </c>
      <c r="Z108">
        <v>0</v>
      </c>
    </row>
    <row r="109" spans="1:26" x14ac:dyDescent="0.35">
      <c r="A109" t="s">
        <v>66</v>
      </c>
      <c r="B109" t="s">
        <v>113</v>
      </c>
      <c r="C109" t="s">
        <v>54</v>
      </c>
      <c r="D109" t="s">
        <v>54</v>
      </c>
      <c r="E109" t="s">
        <v>54</v>
      </c>
      <c r="F109">
        <v>0</v>
      </c>
      <c r="G109" t="s">
        <v>20</v>
      </c>
      <c r="H109">
        <v>1</v>
      </c>
      <c r="I109">
        <v>0</v>
      </c>
      <c r="J109" t="s">
        <v>54</v>
      </c>
      <c r="K109" t="s">
        <v>54</v>
      </c>
      <c r="L109" t="s">
        <v>54</v>
      </c>
      <c r="M109" t="s">
        <v>54</v>
      </c>
      <c r="N109" t="s">
        <v>54</v>
      </c>
      <c r="O109">
        <v>1</v>
      </c>
      <c r="P109" t="s">
        <v>54</v>
      </c>
      <c r="Q109">
        <v>0</v>
      </c>
      <c r="R109" t="s">
        <v>54</v>
      </c>
      <c r="S109">
        <v>0</v>
      </c>
      <c r="T109">
        <v>0</v>
      </c>
      <c r="U109" t="s">
        <v>54</v>
      </c>
      <c r="V109" t="s">
        <v>54</v>
      </c>
      <c r="W109">
        <v>1</v>
      </c>
      <c r="X109">
        <v>0</v>
      </c>
      <c r="Y109">
        <v>0</v>
      </c>
      <c r="Z109">
        <v>0</v>
      </c>
    </row>
    <row r="110" spans="1:26" x14ac:dyDescent="0.35">
      <c r="A110" t="s">
        <v>66</v>
      </c>
      <c r="B110" t="s">
        <v>48</v>
      </c>
      <c r="C110" t="s">
        <v>54</v>
      </c>
      <c r="D110" t="s">
        <v>54</v>
      </c>
      <c r="E110" t="s">
        <v>54</v>
      </c>
      <c r="F110">
        <v>1</v>
      </c>
      <c r="G110" t="s">
        <v>20</v>
      </c>
      <c r="H110">
        <v>1</v>
      </c>
      <c r="I110">
        <v>0</v>
      </c>
      <c r="J110" t="s">
        <v>54</v>
      </c>
      <c r="K110" t="s">
        <v>54</v>
      </c>
      <c r="L110" t="s">
        <v>54</v>
      </c>
      <c r="M110" t="s">
        <v>54</v>
      </c>
      <c r="N110" t="s">
        <v>54</v>
      </c>
      <c r="O110">
        <v>1</v>
      </c>
      <c r="P110" t="s">
        <v>54</v>
      </c>
      <c r="Q110">
        <v>0</v>
      </c>
      <c r="R110" t="s">
        <v>54</v>
      </c>
      <c r="S110">
        <v>0</v>
      </c>
      <c r="T110">
        <v>0</v>
      </c>
      <c r="U110" t="s">
        <v>54</v>
      </c>
      <c r="V110" t="s">
        <v>54</v>
      </c>
      <c r="W110">
        <v>0</v>
      </c>
      <c r="X110">
        <v>1</v>
      </c>
      <c r="Y110">
        <v>0</v>
      </c>
      <c r="Z110">
        <v>0</v>
      </c>
    </row>
    <row r="111" spans="1:26" x14ac:dyDescent="0.35">
      <c r="A111" t="s">
        <v>66</v>
      </c>
      <c r="B111" t="s">
        <v>89</v>
      </c>
      <c r="C111" t="s">
        <v>54</v>
      </c>
      <c r="D111" t="s">
        <v>54</v>
      </c>
      <c r="E111" t="s">
        <v>54</v>
      </c>
      <c r="F111">
        <v>0</v>
      </c>
      <c r="G111" t="s">
        <v>20</v>
      </c>
      <c r="H111">
        <v>1</v>
      </c>
      <c r="I111">
        <v>0</v>
      </c>
      <c r="J111" t="s">
        <v>54</v>
      </c>
      <c r="K111" t="s">
        <v>54</v>
      </c>
      <c r="L111" t="s">
        <v>54</v>
      </c>
      <c r="M111" t="s">
        <v>54</v>
      </c>
      <c r="N111" t="s">
        <v>54</v>
      </c>
      <c r="O111">
        <v>1</v>
      </c>
      <c r="P111" t="s">
        <v>54</v>
      </c>
      <c r="Q111">
        <v>0</v>
      </c>
      <c r="R111" t="s">
        <v>54</v>
      </c>
      <c r="S111">
        <v>0</v>
      </c>
      <c r="T111">
        <v>0</v>
      </c>
      <c r="U111" t="s">
        <v>54</v>
      </c>
      <c r="V111" t="s">
        <v>54</v>
      </c>
      <c r="W111">
        <v>0</v>
      </c>
      <c r="X111">
        <v>0</v>
      </c>
      <c r="Y111">
        <v>1</v>
      </c>
      <c r="Z111">
        <v>0</v>
      </c>
    </row>
    <row r="112" spans="1:26" x14ac:dyDescent="0.35">
      <c r="A112" t="s">
        <v>55</v>
      </c>
      <c r="B112" t="s">
        <v>65</v>
      </c>
      <c r="C112" t="s">
        <v>54</v>
      </c>
      <c r="D112" t="s">
        <v>54</v>
      </c>
      <c r="E112" t="s">
        <v>54</v>
      </c>
      <c r="F112">
        <v>0</v>
      </c>
      <c r="G112" t="s">
        <v>20</v>
      </c>
      <c r="H112">
        <v>1</v>
      </c>
      <c r="I112">
        <v>0</v>
      </c>
      <c r="J112" t="s">
        <v>54</v>
      </c>
      <c r="K112" t="s">
        <v>54</v>
      </c>
      <c r="L112" t="s">
        <v>54</v>
      </c>
      <c r="M112" t="s">
        <v>54</v>
      </c>
      <c r="N112" t="s">
        <v>54</v>
      </c>
      <c r="O112">
        <v>1</v>
      </c>
      <c r="P112" t="s">
        <v>54</v>
      </c>
      <c r="Q112">
        <v>0</v>
      </c>
      <c r="R112" t="s">
        <v>54</v>
      </c>
      <c r="S112">
        <v>0</v>
      </c>
      <c r="T112">
        <v>0</v>
      </c>
      <c r="U112" t="s">
        <v>54</v>
      </c>
      <c r="V112" t="s">
        <v>54</v>
      </c>
      <c r="W112">
        <v>1</v>
      </c>
      <c r="X112">
        <v>0</v>
      </c>
      <c r="Y112">
        <v>0</v>
      </c>
      <c r="Z112">
        <v>0</v>
      </c>
    </row>
    <row r="113" spans="1:26" x14ac:dyDescent="0.35">
      <c r="A113" t="s">
        <v>55</v>
      </c>
      <c r="B113" t="s">
        <v>65</v>
      </c>
      <c r="C113" t="s">
        <v>274</v>
      </c>
      <c r="D113" t="s">
        <v>54</v>
      </c>
      <c r="E113" t="s">
        <v>54</v>
      </c>
      <c r="F113">
        <v>2</v>
      </c>
      <c r="G113" t="s">
        <v>19</v>
      </c>
      <c r="H113">
        <v>0</v>
      </c>
      <c r="I113">
        <v>1</v>
      </c>
      <c r="J113" t="s">
        <v>54</v>
      </c>
      <c r="K113" t="s">
        <v>54</v>
      </c>
      <c r="L113" t="s">
        <v>54</v>
      </c>
      <c r="M113" t="s">
        <v>54</v>
      </c>
      <c r="N113" t="s">
        <v>54</v>
      </c>
      <c r="O113">
        <v>1</v>
      </c>
      <c r="P113" t="s">
        <v>54</v>
      </c>
      <c r="Q113">
        <v>0</v>
      </c>
      <c r="R113" t="s">
        <v>54</v>
      </c>
      <c r="S113">
        <v>0</v>
      </c>
      <c r="T113">
        <v>0</v>
      </c>
      <c r="U113" t="s">
        <v>54</v>
      </c>
      <c r="V113" t="s">
        <v>54</v>
      </c>
      <c r="W113">
        <v>1</v>
      </c>
      <c r="X113">
        <v>0</v>
      </c>
      <c r="Y113">
        <v>0</v>
      </c>
      <c r="Z113">
        <v>0</v>
      </c>
    </row>
    <row r="114" spans="1:26" x14ac:dyDescent="0.35">
      <c r="A114" t="s">
        <v>55</v>
      </c>
      <c r="B114" t="s">
        <v>65</v>
      </c>
      <c r="C114" t="s">
        <v>54</v>
      </c>
      <c r="D114" t="s">
        <v>54</v>
      </c>
      <c r="E114" t="s">
        <v>54</v>
      </c>
      <c r="F114">
        <v>0</v>
      </c>
      <c r="G114" t="s">
        <v>20</v>
      </c>
      <c r="H114">
        <v>1</v>
      </c>
      <c r="I114">
        <v>0</v>
      </c>
      <c r="J114" t="s">
        <v>54</v>
      </c>
      <c r="K114" t="s">
        <v>54</v>
      </c>
      <c r="L114" t="s">
        <v>54</v>
      </c>
      <c r="M114" t="s">
        <v>54</v>
      </c>
      <c r="N114" t="s">
        <v>54</v>
      </c>
      <c r="O114">
        <v>1</v>
      </c>
      <c r="P114" t="s">
        <v>54</v>
      </c>
      <c r="Q114">
        <v>0</v>
      </c>
      <c r="R114" t="s">
        <v>54</v>
      </c>
      <c r="S114">
        <v>0</v>
      </c>
      <c r="T114">
        <v>0</v>
      </c>
      <c r="U114" t="s">
        <v>54</v>
      </c>
      <c r="V114" t="s">
        <v>54</v>
      </c>
      <c r="W114">
        <v>1</v>
      </c>
      <c r="X114">
        <v>0</v>
      </c>
      <c r="Y114">
        <v>0</v>
      </c>
      <c r="Z114">
        <v>0</v>
      </c>
    </row>
    <row r="115" spans="1:26" x14ac:dyDescent="0.35">
      <c r="A115" t="s">
        <v>53</v>
      </c>
      <c r="B115" t="s">
        <v>132</v>
      </c>
      <c r="C115" t="s">
        <v>272</v>
      </c>
      <c r="D115" t="s">
        <v>54</v>
      </c>
      <c r="E115" t="s">
        <v>54</v>
      </c>
      <c r="F115">
        <v>2</v>
      </c>
      <c r="G115" t="s">
        <v>19</v>
      </c>
      <c r="H115">
        <v>0</v>
      </c>
      <c r="I115">
        <v>1</v>
      </c>
      <c r="J115" t="s">
        <v>54</v>
      </c>
      <c r="K115" t="s">
        <v>54</v>
      </c>
      <c r="L115" t="s">
        <v>54</v>
      </c>
      <c r="M115" t="s">
        <v>54</v>
      </c>
      <c r="N115" t="s">
        <v>54</v>
      </c>
      <c r="O115">
        <v>1</v>
      </c>
      <c r="P115" t="s">
        <v>54</v>
      </c>
      <c r="Q115">
        <v>0</v>
      </c>
      <c r="R115" t="s">
        <v>54</v>
      </c>
      <c r="S115">
        <v>0</v>
      </c>
      <c r="T115">
        <v>0</v>
      </c>
      <c r="U115" t="s">
        <v>54</v>
      </c>
      <c r="V115" t="s">
        <v>54</v>
      </c>
      <c r="W115">
        <v>1</v>
      </c>
      <c r="X115">
        <v>0</v>
      </c>
      <c r="Y115">
        <v>0</v>
      </c>
      <c r="Z115">
        <v>0</v>
      </c>
    </row>
    <row r="116" spans="1:26" x14ac:dyDescent="0.35">
      <c r="A116" t="s">
        <v>55</v>
      </c>
      <c r="B116" t="s">
        <v>83</v>
      </c>
      <c r="C116" t="s">
        <v>54</v>
      </c>
      <c r="D116" t="s">
        <v>54</v>
      </c>
      <c r="E116" t="s">
        <v>54</v>
      </c>
      <c r="F116">
        <v>0</v>
      </c>
      <c r="G116" t="s">
        <v>20</v>
      </c>
      <c r="H116">
        <v>1</v>
      </c>
      <c r="I116">
        <v>0</v>
      </c>
      <c r="J116" t="s">
        <v>54</v>
      </c>
      <c r="K116" t="s">
        <v>54</v>
      </c>
      <c r="L116" t="s">
        <v>54</v>
      </c>
      <c r="M116" t="s">
        <v>54</v>
      </c>
      <c r="N116" t="s">
        <v>54</v>
      </c>
      <c r="O116">
        <v>1</v>
      </c>
      <c r="P116" t="s">
        <v>54</v>
      </c>
      <c r="Q116">
        <v>0</v>
      </c>
      <c r="R116" t="s">
        <v>54</v>
      </c>
      <c r="S116">
        <v>0</v>
      </c>
      <c r="T116">
        <v>0</v>
      </c>
      <c r="U116" t="s">
        <v>54</v>
      </c>
      <c r="V116" t="s">
        <v>54</v>
      </c>
      <c r="W116">
        <v>1</v>
      </c>
      <c r="X116">
        <v>0</v>
      </c>
      <c r="Y116">
        <v>0</v>
      </c>
      <c r="Z116">
        <v>0</v>
      </c>
    </row>
    <row r="117" spans="1:26" x14ac:dyDescent="0.35">
      <c r="A117" t="s">
        <v>55</v>
      </c>
      <c r="B117" t="s">
        <v>221</v>
      </c>
      <c r="C117" t="s">
        <v>273</v>
      </c>
      <c r="D117" t="s">
        <v>54</v>
      </c>
      <c r="E117" t="s">
        <v>54</v>
      </c>
      <c r="F117">
        <v>1</v>
      </c>
      <c r="G117" t="s">
        <v>19</v>
      </c>
      <c r="H117">
        <v>0</v>
      </c>
      <c r="I117">
        <v>1</v>
      </c>
      <c r="J117" t="s">
        <v>54</v>
      </c>
      <c r="K117" t="s">
        <v>54</v>
      </c>
      <c r="L117" t="s">
        <v>54</v>
      </c>
      <c r="M117" t="s">
        <v>54</v>
      </c>
      <c r="N117" t="s">
        <v>54</v>
      </c>
      <c r="O117">
        <v>1</v>
      </c>
      <c r="P117" t="s">
        <v>54</v>
      </c>
      <c r="Q117">
        <v>0</v>
      </c>
      <c r="R117" t="s">
        <v>54</v>
      </c>
      <c r="S117">
        <v>0</v>
      </c>
      <c r="T117">
        <v>0</v>
      </c>
      <c r="U117" t="s">
        <v>54</v>
      </c>
      <c r="V117" t="s">
        <v>54</v>
      </c>
      <c r="W117">
        <v>1</v>
      </c>
      <c r="X117">
        <v>0</v>
      </c>
      <c r="Y117">
        <v>0</v>
      </c>
      <c r="Z117">
        <v>0</v>
      </c>
    </row>
    <row r="118" spans="1:26" x14ac:dyDescent="0.35">
      <c r="A118" t="s">
        <v>53</v>
      </c>
      <c r="B118" t="s">
        <v>65</v>
      </c>
      <c r="C118" t="s">
        <v>274</v>
      </c>
      <c r="D118" t="s">
        <v>54</v>
      </c>
      <c r="E118" t="s">
        <v>54</v>
      </c>
      <c r="F118">
        <v>0</v>
      </c>
      <c r="G118" t="s">
        <v>19</v>
      </c>
      <c r="H118">
        <v>0</v>
      </c>
      <c r="I118">
        <v>1</v>
      </c>
      <c r="J118" t="s">
        <v>54</v>
      </c>
      <c r="K118" t="s">
        <v>54</v>
      </c>
      <c r="L118" t="s">
        <v>54</v>
      </c>
      <c r="M118" t="s">
        <v>54</v>
      </c>
      <c r="N118" t="s">
        <v>54</v>
      </c>
      <c r="O118">
        <v>1</v>
      </c>
      <c r="P118" t="s">
        <v>54</v>
      </c>
      <c r="Q118">
        <v>0</v>
      </c>
      <c r="R118" t="s">
        <v>54</v>
      </c>
      <c r="S118">
        <v>0</v>
      </c>
      <c r="T118">
        <v>0</v>
      </c>
      <c r="U118" t="s">
        <v>54</v>
      </c>
      <c r="V118" t="s">
        <v>54</v>
      </c>
      <c r="W118">
        <v>1</v>
      </c>
      <c r="X118">
        <v>0</v>
      </c>
      <c r="Y118">
        <v>0</v>
      </c>
      <c r="Z118">
        <v>0</v>
      </c>
    </row>
    <row r="119" spans="1:26" x14ac:dyDescent="0.35">
      <c r="A119" t="s">
        <v>70</v>
      </c>
      <c r="B119" t="s">
        <v>107</v>
      </c>
      <c r="C119" t="s">
        <v>54</v>
      </c>
      <c r="D119" t="s">
        <v>54</v>
      </c>
      <c r="E119" t="s">
        <v>54</v>
      </c>
      <c r="F119">
        <v>0</v>
      </c>
      <c r="G119" t="s">
        <v>20</v>
      </c>
      <c r="H119">
        <v>1</v>
      </c>
      <c r="I119">
        <v>0</v>
      </c>
      <c r="J119" t="s">
        <v>54</v>
      </c>
      <c r="K119" t="s">
        <v>54</v>
      </c>
      <c r="L119" t="s">
        <v>54</v>
      </c>
      <c r="M119" t="s">
        <v>54</v>
      </c>
      <c r="N119" t="s">
        <v>54</v>
      </c>
      <c r="O119">
        <v>1</v>
      </c>
      <c r="P119" t="s">
        <v>54</v>
      </c>
      <c r="Q119">
        <v>0</v>
      </c>
      <c r="R119" t="s">
        <v>54</v>
      </c>
      <c r="S119">
        <v>0</v>
      </c>
      <c r="T119">
        <v>0</v>
      </c>
      <c r="U119" t="s">
        <v>54</v>
      </c>
      <c r="V119" t="s">
        <v>54</v>
      </c>
      <c r="W119">
        <v>1</v>
      </c>
      <c r="X119">
        <v>0</v>
      </c>
      <c r="Y119">
        <v>0</v>
      </c>
      <c r="Z119">
        <v>0</v>
      </c>
    </row>
    <row r="120" spans="1:26" x14ac:dyDescent="0.35">
      <c r="A120" t="s">
        <v>70</v>
      </c>
      <c r="B120" t="s">
        <v>183</v>
      </c>
      <c r="C120" t="s">
        <v>54</v>
      </c>
      <c r="D120" t="s">
        <v>54</v>
      </c>
      <c r="E120" t="s">
        <v>54</v>
      </c>
      <c r="F120">
        <v>0</v>
      </c>
      <c r="G120" t="s">
        <v>20</v>
      </c>
      <c r="H120">
        <v>1</v>
      </c>
      <c r="I120">
        <v>0</v>
      </c>
      <c r="J120" t="s">
        <v>54</v>
      </c>
      <c r="K120" t="s">
        <v>54</v>
      </c>
      <c r="L120" t="s">
        <v>54</v>
      </c>
      <c r="M120" t="s">
        <v>54</v>
      </c>
      <c r="N120" t="s">
        <v>54</v>
      </c>
      <c r="O120">
        <v>1</v>
      </c>
      <c r="P120" t="s">
        <v>54</v>
      </c>
      <c r="Q120">
        <v>0</v>
      </c>
      <c r="R120" t="s">
        <v>54</v>
      </c>
      <c r="S120">
        <v>0</v>
      </c>
      <c r="T120">
        <v>0</v>
      </c>
      <c r="U120" t="s">
        <v>54</v>
      </c>
      <c r="V120" t="s">
        <v>54</v>
      </c>
      <c r="W120">
        <v>1</v>
      </c>
      <c r="X120">
        <v>0</v>
      </c>
      <c r="Y120">
        <v>0</v>
      </c>
      <c r="Z120">
        <v>0</v>
      </c>
    </row>
    <row r="121" spans="1:26" x14ac:dyDescent="0.35">
      <c r="A121" t="s">
        <v>70</v>
      </c>
      <c r="B121" t="s">
        <v>311</v>
      </c>
      <c r="C121" t="s">
        <v>272</v>
      </c>
      <c r="D121" t="s">
        <v>54</v>
      </c>
      <c r="E121" t="s">
        <v>54</v>
      </c>
      <c r="F121">
        <v>1</v>
      </c>
      <c r="G121" t="s">
        <v>19</v>
      </c>
      <c r="H121">
        <v>0</v>
      </c>
      <c r="I121">
        <v>1</v>
      </c>
      <c r="J121" t="s">
        <v>54</v>
      </c>
      <c r="K121" t="s">
        <v>54</v>
      </c>
      <c r="L121" t="s">
        <v>54</v>
      </c>
      <c r="M121" t="s">
        <v>54</v>
      </c>
      <c r="N121" t="s">
        <v>54</v>
      </c>
      <c r="O121">
        <v>1</v>
      </c>
      <c r="P121" t="s">
        <v>54</v>
      </c>
      <c r="Q121">
        <v>0</v>
      </c>
      <c r="R121" t="s">
        <v>54</v>
      </c>
      <c r="S121">
        <v>0</v>
      </c>
      <c r="T121">
        <v>0</v>
      </c>
      <c r="U121" t="s">
        <v>54</v>
      </c>
      <c r="V121" t="s">
        <v>54</v>
      </c>
      <c r="W121">
        <v>1</v>
      </c>
      <c r="X121">
        <v>0</v>
      </c>
      <c r="Y121">
        <v>0</v>
      </c>
      <c r="Z121">
        <v>0</v>
      </c>
    </row>
    <row r="122" spans="1:26" x14ac:dyDescent="0.35">
      <c r="A122" t="s">
        <v>70</v>
      </c>
      <c r="B122" t="s">
        <v>118</v>
      </c>
      <c r="C122" t="s">
        <v>54</v>
      </c>
      <c r="D122" t="s">
        <v>54</v>
      </c>
      <c r="E122" t="s">
        <v>54</v>
      </c>
      <c r="F122">
        <v>0</v>
      </c>
      <c r="G122" t="s">
        <v>20</v>
      </c>
      <c r="H122">
        <v>1</v>
      </c>
      <c r="I122">
        <v>0</v>
      </c>
      <c r="J122" t="s">
        <v>54</v>
      </c>
      <c r="K122" t="s">
        <v>54</v>
      </c>
      <c r="L122" t="s">
        <v>54</v>
      </c>
      <c r="M122" t="s">
        <v>54</v>
      </c>
      <c r="N122" t="s">
        <v>54</v>
      </c>
      <c r="O122">
        <v>1</v>
      </c>
      <c r="P122" t="s">
        <v>54</v>
      </c>
      <c r="Q122">
        <v>0</v>
      </c>
      <c r="R122" t="s">
        <v>54</v>
      </c>
      <c r="S122">
        <v>0</v>
      </c>
      <c r="T122">
        <v>0</v>
      </c>
      <c r="U122" t="s">
        <v>54</v>
      </c>
      <c r="V122" t="s">
        <v>54</v>
      </c>
      <c r="W122">
        <v>1</v>
      </c>
      <c r="X122">
        <v>0</v>
      </c>
      <c r="Y122">
        <v>0</v>
      </c>
      <c r="Z122">
        <v>0</v>
      </c>
    </row>
    <row r="123" spans="1:26" x14ac:dyDescent="0.35">
      <c r="A123" t="s">
        <v>70</v>
      </c>
      <c r="B123" t="s">
        <v>77</v>
      </c>
      <c r="C123" t="s">
        <v>54</v>
      </c>
      <c r="D123" t="s">
        <v>54</v>
      </c>
      <c r="E123" t="s">
        <v>54</v>
      </c>
      <c r="F123">
        <v>0</v>
      </c>
      <c r="G123" t="s">
        <v>20</v>
      </c>
      <c r="H123">
        <v>1</v>
      </c>
      <c r="I123">
        <v>0</v>
      </c>
      <c r="J123" t="s">
        <v>54</v>
      </c>
      <c r="K123" t="s">
        <v>54</v>
      </c>
      <c r="L123" t="s">
        <v>54</v>
      </c>
      <c r="M123" t="s">
        <v>54</v>
      </c>
      <c r="N123" t="s">
        <v>54</v>
      </c>
      <c r="O123">
        <v>1</v>
      </c>
      <c r="P123" t="s">
        <v>54</v>
      </c>
      <c r="Q123">
        <v>0</v>
      </c>
      <c r="R123" t="s">
        <v>54</v>
      </c>
      <c r="S123">
        <v>0</v>
      </c>
      <c r="T123">
        <v>0</v>
      </c>
      <c r="U123" t="s">
        <v>54</v>
      </c>
      <c r="V123" t="s">
        <v>54</v>
      </c>
      <c r="W123">
        <v>1</v>
      </c>
      <c r="X123">
        <v>0</v>
      </c>
      <c r="Y123">
        <v>0</v>
      </c>
      <c r="Z123">
        <v>0</v>
      </c>
    </row>
    <row r="124" spans="1:26" x14ac:dyDescent="0.35">
      <c r="A124" t="s">
        <v>55</v>
      </c>
      <c r="B124" t="s">
        <v>100</v>
      </c>
      <c r="C124" t="s">
        <v>275</v>
      </c>
      <c r="D124" t="s">
        <v>54</v>
      </c>
      <c r="E124" t="s">
        <v>54</v>
      </c>
      <c r="F124">
        <v>0</v>
      </c>
      <c r="G124" t="s">
        <v>19</v>
      </c>
      <c r="H124">
        <v>0</v>
      </c>
      <c r="I124">
        <v>1</v>
      </c>
      <c r="J124" t="s">
        <v>54</v>
      </c>
      <c r="K124" t="s">
        <v>54</v>
      </c>
      <c r="L124" t="s">
        <v>54</v>
      </c>
      <c r="M124" t="s">
        <v>54</v>
      </c>
      <c r="N124" t="s">
        <v>54</v>
      </c>
      <c r="O124">
        <v>1</v>
      </c>
      <c r="P124" t="s">
        <v>54</v>
      </c>
      <c r="Q124">
        <v>0</v>
      </c>
      <c r="R124" t="s">
        <v>54</v>
      </c>
      <c r="S124">
        <v>0</v>
      </c>
      <c r="T124">
        <v>0</v>
      </c>
      <c r="U124" t="s">
        <v>54</v>
      </c>
      <c r="V124" t="s">
        <v>54</v>
      </c>
      <c r="W124">
        <v>1</v>
      </c>
      <c r="X124">
        <v>0</v>
      </c>
      <c r="Y124">
        <v>0</v>
      </c>
      <c r="Z124">
        <v>0</v>
      </c>
    </row>
    <row r="125" spans="1:26" x14ac:dyDescent="0.35">
      <c r="A125" t="s">
        <v>53</v>
      </c>
      <c r="B125" t="s">
        <v>312</v>
      </c>
      <c r="C125" t="s">
        <v>272</v>
      </c>
      <c r="D125" t="s">
        <v>54</v>
      </c>
      <c r="E125" t="s">
        <v>54</v>
      </c>
      <c r="F125">
        <v>1</v>
      </c>
      <c r="G125" t="s">
        <v>19</v>
      </c>
      <c r="H125">
        <v>0</v>
      </c>
      <c r="I125">
        <v>1</v>
      </c>
      <c r="J125" t="s">
        <v>54</v>
      </c>
      <c r="K125" t="s">
        <v>54</v>
      </c>
      <c r="L125" t="s">
        <v>54</v>
      </c>
      <c r="M125" t="s">
        <v>54</v>
      </c>
      <c r="N125" t="s">
        <v>54</v>
      </c>
      <c r="O125">
        <v>1</v>
      </c>
      <c r="P125" t="s">
        <v>54</v>
      </c>
      <c r="Q125">
        <v>0</v>
      </c>
      <c r="R125" t="s">
        <v>54</v>
      </c>
      <c r="S125">
        <v>0</v>
      </c>
      <c r="T125">
        <v>0</v>
      </c>
      <c r="U125" t="s">
        <v>54</v>
      </c>
      <c r="V125" t="s">
        <v>54</v>
      </c>
      <c r="W125">
        <v>1</v>
      </c>
      <c r="X125">
        <v>0</v>
      </c>
      <c r="Y125">
        <v>0</v>
      </c>
      <c r="Z125">
        <v>0</v>
      </c>
    </row>
    <row r="126" spans="1:26" x14ac:dyDescent="0.35">
      <c r="A126" t="s">
        <v>53</v>
      </c>
      <c r="B126" t="s">
        <v>97</v>
      </c>
      <c r="C126" t="s">
        <v>54</v>
      </c>
      <c r="D126" t="s">
        <v>54</v>
      </c>
      <c r="E126" t="s">
        <v>54</v>
      </c>
      <c r="F126">
        <v>0</v>
      </c>
      <c r="G126" t="s">
        <v>20</v>
      </c>
      <c r="H126">
        <v>1</v>
      </c>
      <c r="I126">
        <v>0</v>
      </c>
      <c r="J126" t="s">
        <v>54</v>
      </c>
      <c r="K126" t="s">
        <v>54</v>
      </c>
      <c r="L126" t="s">
        <v>54</v>
      </c>
      <c r="M126" t="s">
        <v>54</v>
      </c>
      <c r="N126" t="s">
        <v>54</v>
      </c>
      <c r="O126">
        <v>1</v>
      </c>
      <c r="P126" t="s">
        <v>54</v>
      </c>
      <c r="Q126">
        <v>0</v>
      </c>
      <c r="R126" t="s">
        <v>54</v>
      </c>
      <c r="S126">
        <v>0</v>
      </c>
      <c r="T126">
        <v>0</v>
      </c>
      <c r="U126" t="s">
        <v>54</v>
      </c>
      <c r="V126" t="s">
        <v>54</v>
      </c>
      <c r="W126">
        <v>1</v>
      </c>
      <c r="X126">
        <v>0</v>
      </c>
      <c r="Y126">
        <v>0</v>
      </c>
      <c r="Z126">
        <v>0</v>
      </c>
    </row>
    <row r="127" spans="1:26" x14ac:dyDescent="0.35">
      <c r="A127" t="s">
        <v>53</v>
      </c>
      <c r="B127" t="s">
        <v>65</v>
      </c>
      <c r="C127" t="s">
        <v>54</v>
      </c>
      <c r="D127" t="s">
        <v>54</v>
      </c>
      <c r="E127" t="s">
        <v>54</v>
      </c>
      <c r="F127">
        <v>0</v>
      </c>
      <c r="G127" t="s">
        <v>20</v>
      </c>
      <c r="H127">
        <v>1</v>
      </c>
      <c r="I127">
        <v>0</v>
      </c>
      <c r="J127" t="s">
        <v>54</v>
      </c>
      <c r="K127" t="s">
        <v>54</v>
      </c>
      <c r="L127" t="s">
        <v>54</v>
      </c>
      <c r="M127" t="s">
        <v>54</v>
      </c>
      <c r="N127" t="s">
        <v>54</v>
      </c>
      <c r="O127">
        <v>1</v>
      </c>
      <c r="P127" t="s">
        <v>54</v>
      </c>
      <c r="Q127">
        <v>0</v>
      </c>
      <c r="R127" t="s">
        <v>54</v>
      </c>
      <c r="S127">
        <v>0</v>
      </c>
      <c r="T127">
        <v>0</v>
      </c>
      <c r="U127" t="s">
        <v>54</v>
      </c>
      <c r="V127" t="s">
        <v>54</v>
      </c>
      <c r="W127">
        <v>1</v>
      </c>
      <c r="X127">
        <v>0</v>
      </c>
      <c r="Y127">
        <v>0</v>
      </c>
      <c r="Z127">
        <v>0</v>
      </c>
    </row>
    <row r="128" spans="1:26" x14ac:dyDescent="0.35">
      <c r="A128" t="s">
        <v>55</v>
      </c>
      <c r="B128" t="s">
        <v>59</v>
      </c>
      <c r="C128" t="s">
        <v>54</v>
      </c>
      <c r="D128" t="s">
        <v>54</v>
      </c>
      <c r="E128" t="s">
        <v>54</v>
      </c>
      <c r="F128">
        <v>0</v>
      </c>
      <c r="G128" t="s">
        <v>20</v>
      </c>
      <c r="H128">
        <v>1</v>
      </c>
      <c r="I128">
        <v>0</v>
      </c>
      <c r="J128" t="s">
        <v>54</v>
      </c>
      <c r="K128" t="s">
        <v>54</v>
      </c>
      <c r="L128" t="s">
        <v>54</v>
      </c>
      <c r="M128" t="s">
        <v>54</v>
      </c>
      <c r="N128" t="s">
        <v>54</v>
      </c>
      <c r="O128">
        <v>1</v>
      </c>
      <c r="P128" t="s">
        <v>54</v>
      </c>
      <c r="Q128">
        <v>0</v>
      </c>
      <c r="R128" t="s">
        <v>54</v>
      </c>
      <c r="S128">
        <v>0</v>
      </c>
      <c r="T128">
        <v>0</v>
      </c>
      <c r="U128" t="s">
        <v>54</v>
      </c>
      <c r="V128" t="s">
        <v>54</v>
      </c>
      <c r="W128">
        <v>1</v>
      </c>
      <c r="X128">
        <v>0</v>
      </c>
      <c r="Y128">
        <v>0</v>
      </c>
      <c r="Z128">
        <v>0</v>
      </c>
    </row>
    <row r="129" spans="1:26" x14ac:dyDescent="0.35">
      <c r="A129" t="s">
        <v>79</v>
      </c>
      <c r="B129" t="s">
        <v>178</v>
      </c>
      <c r="C129" t="s">
        <v>54</v>
      </c>
      <c r="D129" t="s">
        <v>54</v>
      </c>
      <c r="E129" t="s">
        <v>54</v>
      </c>
      <c r="F129">
        <v>0</v>
      </c>
      <c r="G129" t="s">
        <v>20</v>
      </c>
      <c r="H129">
        <v>1</v>
      </c>
      <c r="I129">
        <v>0</v>
      </c>
      <c r="J129" t="s">
        <v>54</v>
      </c>
      <c r="K129" t="s">
        <v>54</v>
      </c>
      <c r="L129" t="s">
        <v>54</v>
      </c>
      <c r="M129" t="s">
        <v>54</v>
      </c>
      <c r="N129" t="s">
        <v>54</v>
      </c>
      <c r="O129">
        <v>1</v>
      </c>
      <c r="P129" t="s">
        <v>54</v>
      </c>
      <c r="Q129">
        <v>0</v>
      </c>
      <c r="R129" t="s">
        <v>54</v>
      </c>
      <c r="S129">
        <v>0</v>
      </c>
      <c r="T129">
        <v>0</v>
      </c>
      <c r="U129" t="s">
        <v>54</v>
      </c>
      <c r="V129" t="s">
        <v>54</v>
      </c>
      <c r="W129">
        <v>1</v>
      </c>
      <c r="X129">
        <v>0</v>
      </c>
      <c r="Y129">
        <v>0</v>
      </c>
      <c r="Z129">
        <v>0</v>
      </c>
    </row>
    <row r="130" spans="1:26" x14ac:dyDescent="0.35">
      <c r="A130" t="s">
        <v>79</v>
      </c>
      <c r="B130" t="s">
        <v>104</v>
      </c>
      <c r="C130" t="s">
        <v>54</v>
      </c>
      <c r="D130" t="s">
        <v>54</v>
      </c>
      <c r="E130" t="s">
        <v>54</v>
      </c>
      <c r="F130">
        <v>0</v>
      </c>
      <c r="G130" t="s">
        <v>20</v>
      </c>
      <c r="H130">
        <v>1</v>
      </c>
      <c r="I130">
        <v>0</v>
      </c>
      <c r="J130" t="s">
        <v>54</v>
      </c>
      <c r="K130" t="s">
        <v>54</v>
      </c>
      <c r="L130" t="s">
        <v>54</v>
      </c>
      <c r="M130" t="s">
        <v>54</v>
      </c>
      <c r="N130" t="s">
        <v>54</v>
      </c>
      <c r="O130">
        <v>1</v>
      </c>
      <c r="P130" t="s">
        <v>54</v>
      </c>
      <c r="Q130">
        <v>0</v>
      </c>
      <c r="R130" t="s">
        <v>54</v>
      </c>
      <c r="S130">
        <v>0</v>
      </c>
      <c r="T130">
        <v>0</v>
      </c>
      <c r="U130" t="s">
        <v>54</v>
      </c>
      <c r="V130" t="s">
        <v>54</v>
      </c>
      <c r="W130">
        <v>0</v>
      </c>
      <c r="X130">
        <v>0</v>
      </c>
      <c r="Y130">
        <v>1</v>
      </c>
      <c r="Z130">
        <v>0</v>
      </c>
    </row>
    <row r="131" spans="1:26" x14ac:dyDescent="0.35">
      <c r="A131" t="s">
        <v>79</v>
      </c>
      <c r="B131" t="s">
        <v>90</v>
      </c>
      <c r="C131" t="s">
        <v>54</v>
      </c>
      <c r="D131" t="s">
        <v>54</v>
      </c>
      <c r="E131" t="s">
        <v>54</v>
      </c>
      <c r="F131">
        <v>0</v>
      </c>
      <c r="G131" t="s">
        <v>20</v>
      </c>
      <c r="H131">
        <v>1</v>
      </c>
      <c r="I131">
        <v>0</v>
      </c>
      <c r="J131" t="s">
        <v>54</v>
      </c>
      <c r="K131" t="s">
        <v>54</v>
      </c>
      <c r="L131" t="s">
        <v>54</v>
      </c>
      <c r="M131" t="s">
        <v>54</v>
      </c>
      <c r="N131" t="s">
        <v>54</v>
      </c>
      <c r="O131">
        <v>1</v>
      </c>
      <c r="P131" t="s">
        <v>54</v>
      </c>
      <c r="Q131">
        <v>0</v>
      </c>
      <c r="R131" t="s">
        <v>54</v>
      </c>
      <c r="S131">
        <v>0</v>
      </c>
      <c r="T131">
        <v>0</v>
      </c>
      <c r="U131" t="s">
        <v>54</v>
      </c>
      <c r="V131" t="s">
        <v>54</v>
      </c>
      <c r="W131">
        <v>1</v>
      </c>
      <c r="X131">
        <v>0</v>
      </c>
      <c r="Y131">
        <v>0</v>
      </c>
      <c r="Z131">
        <v>0</v>
      </c>
    </row>
    <row r="132" spans="1:26" x14ac:dyDescent="0.35">
      <c r="A132" t="s">
        <v>53</v>
      </c>
      <c r="B132" t="s">
        <v>62</v>
      </c>
      <c r="C132" t="s">
        <v>54</v>
      </c>
      <c r="D132" t="s">
        <v>54</v>
      </c>
      <c r="E132" t="s">
        <v>54</v>
      </c>
      <c r="F132">
        <v>0</v>
      </c>
      <c r="G132" t="s">
        <v>20</v>
      </c>
      <c r="H132">
        <v>1</v>
      </c>
      <c r="I132">
        <v>0</v>
      </c>
      <c r="J132" t="s">
        <v>54</v>
      </c>
      <c r="K132" t="s">
        <v>54</v>
      </c>
      <c r="L132" t="s">
        <v>54</v>
      </c>
      <c r="M132" t="s">
        <v>54</v>
      </c>
      <c r="N132" t="s">
        <v>54</v>
      </c>
      <c r="O132">
        <v>1</v>
      </c>
      <c r="P132" t="s">
        <v>54</v>
      </c>
      <c r="Q132">
        <v>0</v>
      </c>
      <c r="R132" t="s">
        <v>54</v>
      </c>
      <c r="S132">
        <v>0</v>
      </c>
      <c r="T132">
        <v>0</v>
      </c>
      <c r="U132" t="s">
        <v>54</v>
      </c>
      <c r="V132" t="s">
        <v>54</v>
      </c>
      <c r="W132">
        <v>1</v>
      </c>
      <c r="X132">
        <v>0</v>
      </c>
      <c r="Y132">
        <v>0</v>
      </c>
      <c r="Z132">
        <v>0</v>
      </c>
    </row>
    <row r="133" spans="1:26" x14ac:dyDescent="0.35">
      <c r="A133" t="s">
        <v>55</v>
      </c>
      <c r="B133" t="s">
        <v>10</v>
      </c>
      <c r="C133" t="s">
        <v>54</v>
      </c>
      <c r="D133" t="s">
        <v>54</v>
      </c>
      <c r="E133" t="s">
        <v>54</v>
      </c>
      <c r="F133">
        <v>0</v>
      </c>
      <c r="G133" t="s">
        <v>20</v>
      </c>
      <c r="H133">
        <v>1</v>
      </c>
      <c r="I133">
        <v>0</v>
      </c>
      <c r="J133" t="s">
        <v>54</v>
      </c>
      <c r="K133" t="s">
        <v>54</v>
      </c>
      <c r="L133" t="s">
        <v>54</v>
      </c>
      <c r="M133" t="s">
        <v>54</v>
      </c>
      <c r="N133" t="s">
        <v>54</v>
      </c>
      <c r="O133">
        <v>1</v>
      </c>
      <c r="P133" t="s">
        <v>54</v>
      </c>
      <c r="Q133">
        <v>0</v>
      </c>
      <c r="R133" t="s">
        <v>54</v>
      </c>
      <c r="S133">
        <v>0</v>
      </c>
      <c r="T133">
        <v>0</v>
      </c>
      <c r="U133" t="s">
        <v>54</v>
      </c>
      <c r="V133" t="s">
        <v>54</v>
      </c>
      <c r="W133">
        <v>1</v>
      </c>
      <c r="X133">
        <v>0</v>
      </c>
      <c r="Y133">
        <v>0</v>
      </c>
      <c r="Z133">
        <v>0</v>
      </c>
    </row>
    <row r="134" spans="1:26" x14ac:dyDescent="0.35">
      <c r="A134" t="s">
        <v>55</v>
      </c>
      <c r="B134" t="s">
        <v>57</v>
      </c>
      <c r="C134" t="s">
        <v>54</v>
      </c>
      <c r="D134" t="s">
        <v>54</v>
      </c>
      <c r="E134" t="s">
        <v>54</v>
      </c>
      <c r="F134">
        <v>0</v>
      </c>
      <c r="G134" t="s">
        <v>20</v>
      </c>
      <c r="H134">
        <v>1</v>
      </c>
      <c r="I134">
        <v>0</v>
      </c>
      <c r="J134" t="s">
        <v>54</v>
      </c>
      <c r="K134" t="s">
        <v>54</v>
      </c>
      <c r="L134" t="s">
        <v>54</v>
      </c>
      <c r="M134" t="s">
        <v>54</v>
      </c>
      <c r="N134" t="s">
        <v>54</v>
      </c>
      <c r="O134">
        <v>1</v>
      </c>
      <c r="P134" t="s">
        <v>54</v>
      </c>
      <c r="Q134">
        <v>0</v>
      </c>
      <c r="R134" t="s">
        <v>54</v>
      </c>
      <c r="S134">
        <v>0</v>
      </c>
      <c r="T134">
        <v>0</v>
      </c>
      <c r="U134" t="s">
        <v>54</v>
      </c>
      <c r="V134" t="s">
        <v>54</v>
      </c>
      <c r="W134">
        <v>0</v>
      </c>
      <c r="X134">
        <v>0</v>
      </c>
      <c r="Y134">
        <v>1</v>
      </c>
      <c r="Z134">
        <v>0</v>
      </c>
    </row>
    <row r="135" spans="1:26" x14ac:dyDescent="0.35">
      <c r="A135" t="s">
        <v>66</v>
      </c>
      <c r="B135" t="s">
        <v>302</v>
      </c>
      <c r="C135" t="s">
        <v>305</v>
      </c>
      <c r="D135" t="s">
        <v>54</v>
      </c>
      <c r="E135" t="s">
        <v>54</v>
      </c>
      <c r="F135">
        <v>0</v>
      </c>
      <c r="G135" t="s">
        <v>19</v>
      </c>
      <c r="H135">
        <v>0</v>
      </c>
      <c r="I135">
        <v>1</v>
      </c>
      <c r="J135" t="s">
        <v>54</v>
      </c>
      <c r="K135" t="s">
        <v>54</v>
      </c>
      <c r="L135" t="s">
        <v>54</v>
      </c>
      <c r="M135" t="s">
        <v>54</v>
      </c>
      <c r="N135" t="s">
        <v>54</v>
      </c>
      <c r="O135">
        <v>1</v>
      </c>
      <c r="P135" t="s">
        <v>54</v>
      </c>
      <c r="Q135">
        <v>0</v>
      </c>
      <c r="R135" t="s">
        <v>54</v>
      </c>
      <c r="S135">
        <v>0</v>
      </c>
      <c r="T135">
        <v>0</v>
      </c>
      <c r="U135" t="s">
        <v>54</v>
      </c>
      <c r="V135" t="s">
        <v>54</v>
      </c>
      <c r="W135">
        <v>1</v>
      </c>
      <c r="X135">
        <v>0</v>
      </c>
      <c r="Y135">
        <v>0</v>
      </c>
      <c r="Z135">
        <v>0</v>
      </c>
    </row>
    <row r="136" spans="1:26" x14ac:dyDescent="0.35">
      <c r="A136" t="s">
        <v>79</v>
      </c>
      <c r="B136" t="s">
        <v>299</v>
      </c>
      <c r="C136" t="s">
        <v>272</v>
      </c>
      <c r="D136" t="s">
        <v>54</v>
      </c>
      <c r="E136" t="s">
        <v>54</v>
      </c>
      <c r="F136">
        <v>2</v>
      </c>
      <c r="G136" t="s">
        <v>19</v>
      </c>
      <c r="H136">
        <v>0</v>
      </c>
      <c r="I136">
        <v>1</v>
      </c>
      <c r="J136" t="s">
        <v>54</v>
      </c>
      <c r="K136" t="s">
        <v>54</v>
      </c>
      <c r="L136" t="s">
        <v>54</v>
      </c>
      <c r="M136" t="s">
        <v>54</v>
      </c>
      <c r="N136" t="s">
        <v>54</v>
      </c>
      <c r="O136">
        <v>1</v>
      </c>
      <c r="P136" t="s">
        <v>54</v>
      </c>
      <c r="Q136">
        <v>0</v>
      </c>
      <c r="R136" t="s">
        <v>54</v>
      </c>
      <c r="S136">
        <v>0</v>
      </c>
      <c r="T136">
        <v>0</v>
      </c>
      <c r="U136" t="s">
        <v>54</v>
      </c>
      <c r="V136" t="s">
        <v>54</v>
      </c>
      <c r="W136">
        <v>1</v>
      </c>
      <c r="X136">
        <v>0</v>
      </c>
      <c r="Y136">
        <v>0</v>
      </c>
      <c r="Z136">
        <v>0</v>
      </c>
    </row>
    <row r="137" spans="1:26" x14ac:dyDescent="0.35">
      <c r="A137" t="s">
        <v>79</v>
      </c>
      <c r="B137" t="s">
        <v>90</v>
      </c>
      <c r="C137" t="s">
        <v>54</v>
      </c>
      <c r="D137" t="s">
        <v>54</v>
      </c>
      <c r="E137" t="s">
        <v>54</v>
      </c>
      <c r="F137">
        <v>0</v>
      </c>
      <c r="G137" t="s">
        <v>20</v>
      </c>
      <c r="H137">
        <v>1</v>
      </c>
      <c r="I137">
        <v>0</v>
      </c>
      <c r="J137" t="s">
        <v>54</v>
      </c>
      <c r="K137" t="s">
        <v>54</v>
      </c>
      <c r="L137" t="s">
        <v>54</v>
      </c>
      <c r="M137" t="s">
        <v>54</v>
      </c>
      <c r="N137" t="s">
        <v>54</v>
      </c>
      <c r="O137">
        <v>1</v>
      </c>
      <c r="P137" t="s">
        <v>54</v>
      </c>
      <c r="Q137">
        <v>0</v>
      </c>
      <c r="R137" t="s">
        <v>54</v>
      </c>
      <c r="S137">
        <v>0</v>
      </c>
      <c r="T137">
        <v>0</v>
      </c>
      <c r="U137" t="s">
        <v>54</v>
      </c>
      <c r="V137" t="s">
        <v>54</v>
      </c>
      <c r="W137">
        <v>1</v>
      </c>
      <c r="X137">
        <v>0</v>
      </c>
      <c r="Y137">
        <v>0</v>
      </c>
      <c r="Z137">
        <v>0</v>
      </c>
    </row>
    <row r="138" spans="1:26" x14ac:dyDescent="0.35">
      <c r="A138" t="s">
        <v>79</v>
      </c>
      <c r="B138" t="s">
        <v>227</v>
      </c>
      <c r="C138" t="s">
        <v>272</v>
      </c>
      <c r="D138" t="s">
        <v>54</v>
      </c>
      <c r="E138" t="s">
        <v>54</v>
      </c>
      <c r="F138">
        <v>0</v>
      </c>
      <c r="G138" t="s">
        <v>19</v>
      </c>
      <c r="H138">
        <v>0</v>
      </c>
      <c r="I138">
        <v>1</v>
      </c>
      <c r="J138" t="s">
        <v>54</v>
      </c>
      <c r="K138" t="s">
        <v>54</v>
      </c>
      <c r="L138" t="s">
        <v>54</v>
      </c>
      <c r="M138" t="s">
        <v>54</v>
      </c>
      <c r="N138" t="s">
        <v>54</v>
      </c>
      <c r="O138">
        <v>1</v>
      </c>
      <c r="P138" t="s">
        <v>54</v>
      </c>
      <c r="Q138">
        <v>0</v>
      </c>
      <c r="R138" t="s">
        <v>54</v>
      </c>
      <c r="S138">
        <v>0</v>
      </c>
      <c r="T138">
        <v>0</v>
      </c>
      <c r="U138" t="s">
        <v>54</v>
      </c>
      <c r="V138" t="s">
        <v>54</v>
      </c>
      <c r="W138">
        <v>1</v>
      </c>
      <c r="X138">
        <v>0</v>
      </c>
      <c r="Y138">
        <v>0</v>
      </c>
      <c r="Z138">
        <v>0</v>
      </c>
    </row>
    <row r="139" spans="1:26" x14ac:dyDescent="0.35">
      <c r="A139" t="s">
        <v>88</v>
      </c>
      <c r="B139" t="s">
        <v>99</v>
      </c>
      <c r="C139" t="s">
        <v>54</v>
      </c>
      <c r="D139" t="s">
        <v>54</v>
      </c>
      <c r="E139" t="s">
        <v>54</v>
      </c>
      <c r="F139">
        <v>0</v>
      </c>
      <c r="G139" t="s">
        <v>20</v>
      </c>
      <c r="H139">
        <v>1</v>
      </c>
      <c r="I139">
        <v>0</v>
      </c>
      <c r="J139" t="s">
        <v>54</v>
      </c>
      <c r="K139" t="s">
        <v>54</v>
      </c>
      <c r="L139" t="s">
        <v>54</v>
      </c>
      <c r="M139" t="s">
        <v>54</v>
      </c>
      <c r="N139" t="s">
        <v>54</v>
      </c>
      <c r="O139">
        <v>1</v>
      </c>
      <c r="P139" t="s">
        <v>54</v>
      </c>
      <c r="Q139">
        <v>0</v>
      </c>
      <c r="R139" t="s">
        <v>54</v>
      </c>
      <c r="S139">
        <v>0</v>
      </c>
      <c r="T139">
        <v>0</v>
      </c>
      <c r="U139" t="s">
        <v>54</v>
      </c>
      <c r="V139" t="s">
        <v>54</v>
      </c>
      <c r="W139">
        <v>0</v>
      </c>
      <c r="X139">
        <v>1</v>
      </c>
      <c r="Y139">
        <v>0</v>
      </c>
      <c r="Z139">
        <v>0</v>
      </c>
    </row>
    <row r="140" spans="1:26" x14ac:dyDescent="0.35">
      <c r="A140" t="s">
        <v>53</v>
      </c>
      <c r="B140" t="s">
        <v>302</v>
      </c>
      <c r="C140" t="s">
        <v>54</v>
      </c>
      <c r="D140" t="s">
        <v>54</v>
      </c>
      <c r="E140" t="s">
        <v>54</v>
      </c>
      <c r="F140">
        <v>0</v>
      </c>
      <c r="G140" t="s">
        <v>20</v>
      </c>
      <c r="H140">
        <v>1</v>
      </c>
      <c r="I140">
        <v>0</v>
      </c>
      <c r="J140" t="s">
        <v>54</v>
      </c>
      <c r="K140" t="s">
        <v>54</v>
      </c>
      <c r="L140" t="s">
        <v>54</v>
      </c>
      <c r="M140" t="s">
        <v>54</v>
      </c>
      <c r="N140" t="s">
        <v>54</v>
      </c>
      <c r="O140">
        <v>1</v>
      </c>
      <c r="P140" t="s">
        <v>54</v>
      </c>
      <c r="Q140">
        <v>0</v>
      </c>
      <c r="R140" t="s">
        <v>54</v>
      </c>
      <c r="S140">
        <v>0</v>
      </c>
      <c r="T140">
        <v>0</v>
      </c>
      <c r="U140" t="s">
        <v>54</v>
      </c>
      <c r="V140" t="s">
        <v>54</v>
      </c>
      <c r="W140">
        <v>1</v>
      </c>
      <c r="X140">
        <v>0</v>
      </c>
      <c r="Y140">
        <v>0</v>
      </c>
      <c r="Z140">
        <v>0</v>
      </c>
    </row>
    <row r="141" spans="1:26" x14ac:dyDescent="0.35">
      <c r="A141" t="s">
        <v>53</v>
      </c>
      <c r="B141" t="s">
        <v>97</v>
      </c>
      <c r="C141" t="s">
        <v>54</v>
      </c>
      <c r="D141" t="s">
        <v>54</v>
      </c>
      <c r="E141" t="s">
        <v>54</v>
      </c>
      <c r="F141">
        <v>0</v>
      </c>
      <c r="G141" t="s">
        <v>20</v>
      </c>
      <c r="H141">
        <v>1</v>
      </c>
      <c r="I141">
        <v>0</v>
      </c>
      <c r="J141" t="s">
        <v>54</v>
      </c>
      <c r="K141" t="s">
        <v>54</v>
      </c>
      <c r="L141" t="s">
        <v>54</v>
      </c>
      <c r="M141" t="s">
        <v>54</v>
      </c>
      <c r="N141" t="s">
        <v>54</v>
      </c>
      <c r="O141">
        <v>1</v>
      </c>
      <c r="P141" t="s">
        <v>54</v>
      </c>
      <c r="Q141">
        <v>0</v>
      </c>
      <c r="R141" t="s">
        <v>54</v>
      </c>
      <c r="S141">
        <v>0</v>
      </c>
      <c r="T141">
        <v>0</v>
      </c>
      <c r="U141" t="s">
        <v>54</v>
      </c>
      <c r="V141" t="s">
        <v>54</v>
      </c>
      <c r="W141">
        <v>1</v>
      </c>
      <c r="X141">
        <v>0</v>
      </c>
      <c r="Y141">
        <v>0</v>
      </c>
      <c r="Z141">
        <v>0</v>
      </c>
    </row>
    <row r="142" spans="1:26" x14ac:dyDescent="0.35">
      <c r="A142" t="s">
        <v>55</v>
      </c>
      <c r="B142" t="s">
        <v>151</v>
      </c>
      <c r="C142" t="s">
        <v>272</v>
      </c>
      <c r="D142" t="s">
        <v>54</v>
      </c>
      <c r="E142" t="s">
        <v>54</v>
      </c>
      <c r="F142">
        <v>1</v>
      </c>
      <c r="G142" t="s">
        <v>19</v>
      </c>
      <c r="H142">
        <v>0</v>
      </c>
      <c r="I142">
        <v>1</v>
      </c>
      <c r="J142" t="s">
        <v>54</v>
      </c>
      <c r="K142" t="s">
        <v>54</v>
      </c>
      <c r="L142" t="s">
        <v>54</v>
      </c>
      <c r="M142" t="s">
        <v>54</v>
      </c>
      <c r="N142" t="s">
        <v>54</v>
      </c>
      <c r="O142">
        <v>1</v>
      </c>
      <c r="P142" t="s">
        <v>54</v>
      </c>
      <c r="Q142">
        <v>0</v>
      </c>
      <c r="R142" t="s">
        <v>54</v>
      </c>
      <c r="S142">
        <v>0</v>
      </c>
      <c r="T142">
        <v>0</v>
      </c>
      <c r="U142" t="s">
        <v>54</v>
      </c>
      <c r="V142" t="s">
        <v>54</v>
      </c>
      <c r="W142">
        <v>1</v>
      </c>
      <c r="X142">
        <v>0</v>
      </c>
      <c r="Y142">
        <v>0</v>
      </c>
      <c r="Z142">
        <v>0</v>
      </c>
    </row>
    <row r="143" spans="1:26" x14ac:dyDescent="0.35">
      <c r="A143" t="s">
        <v>55</v>
      </c>
      <c r="B143" t="s">
        <v>226</v>
      </c>
      <c r="C143" t="s">
        <v>272</v>
      </c>
      <c r="D143" t="s">
        <v>54</v>
      </c>
      <c r="E143" t="s">
        <v>54</v>
      </c>
      <c r="F143">
        <v>1</v>
      </c>
      <c r="G143" t="s">
        <v>19</v>
      </c>
      <c r="H143">
        <v>0</v>
      </c>
      <c r="I143">
        <v>1</v>
      </c>
      <c r="J143" t="s">
        <v>54</v>
      </c>
      <c r="K143" t="s">
        <v>54</v>
      </c>
      <c r="L143" t="s">
        <v>54</v>
      </c>
      <c r="M143" t="s">
        <v>54</v>
      </c>
      <c r="N143" t="s">
        <v>54</v>
      </c>
      <c r="O143">
        <v>1</v>
      </c>
      <c r="P143" t="s">
        <v>54</v>
      </c>
      <c r="Q143">
        <v>0</v>
      </c>
      <c r="R143" t="s">
        <v>54</v>
      </c>
      <c r="S143">
        <v>0</v>
      </c>
      <c r="T143">
        <v>0</v>
      </c>
      <c r="U143" t="s">
        <v>54</v>
      </c>
      <c r="V143" t="s">
        <v>54</v>
      </c>
      <c r="W143">
        <v>1</v>
      </c>
      <c r="X143">
        <v>0</v>
      </c>
      <c r="Y143">
        <v>0</v>
      </c>
      <c r="Z143">
        <v>0</v>
      </c>
    </row>
    <row r="144" spans="1:26" x14ac:dyDescent="0.35">
      <c r="A144" t="s">
        <v>55</v>
      </c>
      <c r="B144" t="s">
        <v>65</v>
      </c>
      <c r="C144" t="s">
        <v>274</v>
      </c>
      <c r="D144" t="s">
        <v>54</v>
      </c>
      <c r="E144" t="s">
        <v>54</v>
      </c>
      <c r="F144">
        <v>1</v>
      </c>
      <c r="G144" t="s">
        <v>19</v>
      </c>
      <c r="H144">
        <v>0</v>
      </c>
      <c r="I144">
        <v>1</v>
      </c>
      <c r="J144" t="s">
        <v>54</v>
      </c>
      <c r="K144" t="s">
        <v>54</v>
      </c>
      <c r="L144" t="s">
        <v>54</v>
      </c>
      <c r="M144" t="s">
        <v>54</v>
      </c>
      <c r="N144" t="s">
        <v>54</v>
      </c>
      <c r="O144">
        <v>1</v>
      </c>
      <c r="P144" t="s">
        <v>54</v>
      </c>
      <c r="Q144">
        <v>0</v>
      </c>
      <c r="R144" t="s">
        <v>54</v>
      </c>
      <c r="S144">
        <v>0</v>
      </c>
      <c r="T144">
        <v>0</v>
      </c>
      <c r="U144" t="s">
        <v>54</v>
      </c>
      <c r="V144" t="s">
        <v>54</v>
      </c>
      <c r="W144">
        <v>1</v>
      </c>
      <c r="X144">
        <v>0</v>
      </c>
      <c r="Y144">
        <v>0</v>
      </c>
      <c r="Z144">
        <v>0</v>
      </c>
    </row>
    <row r="145" spans="1:26" x14ac:dyDescent="0.35">
      <c r="A145" t="s">
        <v>109</v>
      </c>
      <c r="B145" t="s">
        <v>80</v>
      </c>
      <c r="C145" t="s">
        <v>54</v>
      </c>
      <c r="D145" t="s">
        <v>54</v>
      </c>
      <c r="E145" t="s">
        <v>54</v>
      </c>
      <c r="F145">
        <v>0</v>
      </c>
      <c r="G145" t="s">
        <v>20</v>
      </c>
      <c r="H145">
        <v>1</v>
      </c>
      <c r="I145">
        <v>0</v>
      </c>
      <c r="J145" t="s">
        <v>54</v>
      </c>
      <c r="K145" t="s">
        <v>54</v>
      </c>
      <c r="L145" t="s">
        <v>54</v>
      </c>
      <c r="M145" t="s">
        <v>54</v>
      </c>
      <c r="N145" t="s">
        <v>54</v>
      </c>
      <c r="O145">
        <v>1</v>
      </c>
      <c r="P145" t="s">
        <v>54</v>
      </c>
      <c r="Q145">
        <v>0</v>
      </c>
      <c r="R145" t="s">
        <v>54</v>
      </c>
      <c r="S145">
        <v>0</v>
      </c>
      <c r="T145">
        <v>0</v>
      </c>
      <c r="U145" t="s">
        <v>54</v>
      </c>
      <c r="V145" t="s">
        <v>54</v>
      </c>
      <c r="W145">
        <v>1</v>
      </c>
      <c r="X145">
        <v>0</v>
      </c>
      <c r="Y145">
        <v>0</v>
      </c>
      <c r="Z145">
        <v>0</v>
      </c>
    </row>
    <row r="146" spans="1:26" x14ac:dyDescent="0.35">
      <c r="A146" t="s">
        <v>120</v>
      </c>
      <c r="B146" t="s">
        <v>96</v>
      </c>
      <c r="C146" t="s">
        <v>54</v>
      </c>
      <c r="D146" t="s">
        <v>54</v>
      </c>
      <c r="E146" t="s">
        <v>54</v>
      </c>
      <c r="F146">
        <v>0</v>
      </c>
      <c r="G146" t="s">
        <v>20</v>
      </c>
      <c r="H146">
        <v>1</v>
      </c>
      <c r="I146">
        <v>0</v>
      </c>
      <c r="J146" t="s">
        <v>54</v>
      </c>
      <c r="K146" t="s">
        <v>54</v>
      </c>
      <c r="L146" t="s">
        <v>54</v>
      </c>
      <c r="M146" t="s">
        <v>54</v>
      </c>
      <c r="N146" t="s">
        <v>54</v>
      </c>
      <c r="O146">
        <v>1</v>
      </c>
      <c r="P146" t="s">
        <v>54</v>
      </c>
      <c r="Q146">
        <v>0</v>
      </c>
      <c r="R146" t="s">
        <v>54</v>
      </c>
      <c r="S146">
        <v>0</v>
      </c>
      <c r="T146">
        <v>0</v>
      </c>
      <c r="U146" t="s">
        <v>54</v>
      </c>
      <c r="V146" t="s">
        <v>54</v>
      </c>
      <c r="W146">
        <v>1</v>
      </c>
      <c r="X146">
        <v>0</v>
      </c>
      <c r="Y146">
        <v>0</v>
      </c>
      <c r="Z146">
        <v>0</v>
      </c>
    </row>
    <row r="147" spans="1:26" x14ac:dyDescent="0.35">
      <c r="A147" t="s">
        <v>120</v>
      </c>
      <c r="B147" t="s">
        <v>236</v>
      </c>
      <c r="C147" t="s">
        <v>54</v>
      </c>
      <c r="D147" t="s">
        <v>54</v>
      </c>
      <c r="E147" t="s">
        <v>54</v>
      </c>
      <c r="F147">
        <v>0</v>
      </c>
      <c r="G147" t="s">
        <v>20</v>
      </c>
      <c r="H147">
        <v>1</v>
      </c>
      <c r="I147">
        <v>0</v>
      </c>
      <c r="J147" t="s">
        <v>54</v>
      </c>
      <c r="K147" t="s">
        <v>54</v>
      </c>
      <c r="L147" t="s">
        <v>54</v>
      </c>
      <c r="M147" t="s">
        <v>54</v>
      </c>
      <c r="N147" t="s">
        <v>54</v>
      </c>
      <c r="O147">
        <v>1</v>
      </c>
      <c r="P147" t="s">
        <v>54</v>
      </c>
      <c r="Q147">
        <v>0</v>
      </c>
      <c r="R147" t="s">
        <v>54</v>
      </c>
      <c r="S147">
        <v>0</v>
      </c>
      <c r="T147">
        <v>0</v>
      </c>
      <c r="U147" t="s">
        <v>54</v>
      </c>
      <c r="V147" t="s">
        <v>54</v>
      </c>
      <c r="W147">
        <v>1</v>
      </c>
      <c r="X147">
        <v>0</v>
      </c>
      <c r="Y147">
        <v>0</v>
      </c>
      <c r="Z147">
        <v>0</v>
      </c>
    </row>
    <row r="148" spans="1:26" x14ac:dyDescent="0.35">
      <c r="A148" t="s">
        <v>55</v>
      </c>
      <c r="B148" t="s">
        <v>77</v>
      </c>
      <c r="C148" t="s">
        <v>54</v>
      </c>
      <c r="D148" t="s">
        <v>54</v>
      </c>
      <c r="E148" t="s">
        <v>54</v>
      </c>
      <c r="F148">
        <v>0</v>
      </c>
      <c r="G148" t="s">
        <v>20</v>
      </c>
      <c r="H148">
        <v>1</v>
      </c>
      <c r="I148">
        <v>0</v>
      </c>
      <c r="J148" t="s">
        <v>54</v>
      </c>
      <c r="K148" t="s">
        <v>54</v>
      </c>
      <c r="L148" t="s">
        <v>54</v>
      </c>
      <c r="M148" t="s">
        <v>54</v>
      </c>
      <c r="N148" t="s">
        <v>54</v>
      </c>
      <c r="O148">
        <v>1</v>
      </c>
      <c r="P148" t="s">
        <v>54</v>
      </c>
      <c r="Q148">
        <v>0</v>
      </c>
      <c r="R148" t="s">
        <v>54</v>
      </c>
      <c r="S148">
        <v>0</v>
      </c>
      <c r="T148">
        <v>0</v>
      </c>
      <c r="U148" t="s">
        <v>54</v>
      </c>
      <c r="V148" t="s">
        <v>54</v>
      </c>
      <c r="W148">
        <v>1</v>
      </c>
      <c r="X148">
        <v>0</v>
      </c>
      <c r="Y148">
        <v>0</v>
      </c>
      <c r="Z148">
        <v>0</v>
      </c>
    </row>
    <row r="149" spans="1:26" x14ac:dyDescent="0.35">
      <c r="A149" t="s">
        <v>55</v>
      </c>
      <c r="B149" t="s">
        <v>44</v>
      </c>
      <c r="C149" t="s">
        <v>54</v>
      </c>
      <c r="D149" t="s">
        <v>54</v>
      </c>
      <c r="E149" t="s">
        <v>54</v>
      </c>
      <c r="F149">
        <v>0</v>
      </c>
      <c r="G149" t="s">
        <v>20</v>
      </c>
      <c r="H149">
        <v>1</v>
      </c>
      <c r="I149">
        <v>0</v>
      </c>
      <c r="J149" t="s">
        <v>54</v>
      </c>
      <c r="K149" t="s">
        <v>54</v>
      </c>
      <c r="L149" t="s">
        <v>54</v>
      </c>
      <c r="M149" t="s">
        <v>54</v>
      </c>
      <c r="N149" t="s">
        <v>54</v>
      </c>
      <c r="O149">
        <v>1</v>
      </c>
      <c r="P149" t="s">
        <v>54</v>
      </c>
      <c r="Q149">
        <v>0</v>
      </c>
      <c r="R149" t="s">
        <v>54</v>
      </c>
      <c r="S149">
        <v>0</v>
      </c>
      <c r="T149">
        <v>0</v>
      </c>
      <c r="U149" t="s">
        <v>54</v>
      </c>
      <c r="V149" t="s">
        <v>54</v>
      </c>
      <c r="W149">
        <v>1</v>
      </c>
      <c r="X149">
        <v>0</v>
      </c>
      <c r="Y149">
        <v>0</v>
      </c>
      <c r="Z149">
        <v>0</v>
      </c>
    </row>
    <row r="150" spans="1:26" x14ac:dyDescent="0.35">
      <c r="A150" t="s">
        <v>55</v>
      </c>
      <c r="B150" t="s">
        <v>65</v>
      </c>
      <c r="C150" t="s">
        <v>54</v>
      </c>
      <c r="D150" t="s">
        <v>54</v>
      </c>
      <c r="E150" t="s">
        <v>54</v>
      </c>
      <c r="F150">
        <v>0</v>
      </c>
      <c r="G150" t="s">
        <v>20</v>
      </c>
      <c r="H150">
        <v>1</v>
      </c>
      <c r="I150">
        <v>0</v>
      </c>
      <c r="J150" t="s">
        <v>54</v>
      </c>
      <c r="K150" t="s">
        <v>54</v>
      </c>
      <c r="L150" t="s">
        <v>54</v>
      </c>
      <c r="M150" t="s">
        <v>54</v>
      </c>
      <c r="N150" t="s">
        <v>54</v>
      </c>
      <c r="O150">
        <v>1</v>
      </c>
      <c r="P150" t="s">
        <v>54</v>
      </c>
      <c r="Q150">
        <v>0</v>
      </c>
      <c r="R150" t="s">
        <v>54</v>
      </c>
      <c r="S150">
        <v>0</v>
      </c>
      <c r="T150">
        <v>0</v>
      </c>
      <c r="U150" t="s">
        <v>54</v>
      </c>
      <c r="V150" t="s">
        <v>54</v>
      </c>
      <c r="W150">
        <v>1</v>
      </c>
      <c r="X150">
        <v>0</v>
      </c>
      <c r="Y150">
        <v>0</v>
      </c>
      <c r="Z150">
        <v>0</v>
      </c>
    </row>
    <row r="151" spans="1:26" x14ac:dyDescent="0.35">
      <c r="A151" t="s">
        <v>53</v>
      </c>
      <c r="B151" t="s">
        <v>62</v>
      </c>
      <c r="C151" t="s">
        <v>273</v>
      </c>
      <c r="D151" t="s">
        <v>54</v>
      </c>
      <c r="E151" t="s">
        <v>54</v>
      </c>
      <c r="F151">
        <v>1</v>
      </c>
      <c r="G151" t="s">
        <v>19</v>
      </c>
      <c r="H151">
        <v>0</v>
      </c>
      <c r="I151">
        <v>1</v>
      </c>
      <c r="J151" t="s">
        <v>54</v>
      </c>
      <c r="K151" t="s">
        <v>54</v>
      </c>
      <c r="L151" t="s">
        <v>54</v>
      </c>
      <c r="M151" t="s">
        <v>54</v>
      </c>
      <c r="N151" t="s">
        <v>54</v>
      </c>
      <c r="O151">
        <v>1</v>
      </c>
      <c r="P151" t="s">
        <v>54</v>
      </c>
      <c r="Q151">
        <v>0</v>
      </c>
      <c r="R151" t="s">
        <v>54</v>
      </c>
      <c r="S151">
        <v>0</v>
      </c>
      <c r="T151">
        <v>0</v>
      </c>
      <c r="U151" t="s">
        <v>54</v>
      </c>
      <c r="V151" t="s">
        <v>54</v>
      </c>
      <c r="W151">
        <v>1</v>
      </c>
      <c r="X151">
        <v>0</v>
      </c>
      <c r="Y151">
        <v>0</v>
      </c>
      <c r="Z151">
        <v>0</v>
      </c>
    </row>
    <row r="152" spans="1:26" x14ac:dyDescent="0.35">
      <c r="A152" t="s">
        <v>53</v>
      </c>
      <c r="B152" t="s">
        <v>62</v>
      </c>
      <c r="C152" t="s">
        <v>54</v>
      </c>
      <c r="D152" t="s">
        <v>54</v>
      </c>
      <c r="E152" t="s">
        <v>54</v>
      </c>
      <c r="F152">
        <v>0</v>
      </c>
      <c r="G152" t="s">
        <v>20</v>
      </c>
      <c r="H152">
        <v>1</v>
      </c>
      <c r="I152">
        <v>0</v>
      </c>
      <c r="J152" t="s">
        <v>54</v>
      </c>
      <c r="K152" t="s">
        <v>54</v>
      </c>
      <c r="L152" t="s">
        <v>54</v>
      </c>
      <c r="M152" t="s">
        <v>54</v>
      </c>
      <c r="N152" t="s">
        <v>54</v>
      </c>
      <c r="O152">
        <v>1</v>
      </c>
      <c r="P152" t="s">
        <v>54</v>
      </c>
      <c r="Q152">
        <v>0</v>
      </c>
      <c r="R152" t="s">
        <v>54</v>
      </c>
      <c r="S152">
        <v>0</v>
      </c>
      <c r="T152">
        <v>0</v>
      </c>
      <c r="U152" t="s">
        <v>54</v>
      </c>
      <c r="V152" t="s">
        <v>54</v>
      </c>
      <c r="W152">
        <v>1</v>
      </c>
      <c r="X152">
        <v>0</v>
      </c>
      <c r="Y152">
        <v>0</v>
      </c>
      <c r="Z152">
        <v>0</v>
      </c>
    </row>
    <row r="153" spans="1:26" x14ac:dyDescent="0.35">
      <c r="A153" t="s">
        <v>53</v>
      </c>
      <c r="B153" t="s">
        <v>65</v>
      </c>
      <c r="C153" t="s">
        <v>54</v>
      </c>
      <c r="D153" t="s">
        <v>54</v>
      </c>
      <c r="E153" t="s">
        <v>54</v>
      </c>
      <c r="F153">
        <v>0</v>
      </c>
      <c r="G153" t="s">
        <v>20</v>
      </c>
      <c r="H153">
        <v>1</v>
      </c>
      <c r="I153">
        <v>0</v>
      </c>
      <c r="J153" t="s">
        <v>54</v>
      </c>
      <c r="K153" t="s">
        <v>54</v>
      </c>
      <c r="L153" t="s">
        <v>54</v>
      </c>
      <c r="M153" t="s">
        <v>54</v>
      </c>
      <c r="N153" t="s">
        <v>54</v>
      </c>
      <c r="O153">
        <v>1</v>
      </c>
      <c r="P153" t="s">
        <v>54</v>
      </c>
      <c r="Q153">
        <v>0</v>
      </c>
      <c r="R153" t="s">
        <v>54</v>
      </c>
      <c r="S153">
        <v>0</v>
      </c>
      <c r="T153">
        <v>0</v>
      </c>
      <c r="U153" t="s">
        <v>54</v>
      </c>
      <c r="V153" t="s">
        <v>54</v>
      </c>
      <c r="W153">
        <v>1</v>
      </c>
      <c r="X153">
        <v>0</v>
      </c>
      <c r="Y153">
        <v>0</v>
      </c>
      <c r="Z153">
        <v>0</v>
      </c>
    </row>
    <row r="154" spans="1:26" x14ac:dyDescent="0.35">
      <c r="A154" t="s">
        <v>55</v>
      </c>
      <c r="B154" t="s">
        <v>302</v>
      </c>
      <c r="C154" t="s">
        <v>305</v>
      </c>
      <c r="D154" t="s">
        <v>54</v>
      </c>
      <c r="E154" t="s">
        <v>54</v>
      </c>
      <c r="F154">
        <v>0</v>
      </c>
      <c r="G154" t="s">
        <v>19</v>
      </c>
      <c r="H154">
        <v>0</v>
      </c>
      <c r="I154">
        <v>1</v>
      </c>
      <c r="J154" t="s">
        <v>54</v>
      </c>
      <c r="K154" t="s">
        <v>54</v>
      </c>
      <c r="L154" t="s">
        <v>54</v>
      </c>
      <c r="M154" t="s">
        <v>54</v>
      </c>
      <c r="N154" t="s">
        <v>54</v>
      </c>
      <c r="O154">
        <v>1</v>
      </c>
      <c r="P154" t="s">
        <v>54</v>
      </c>
      <c r="Q154">
        <v>0</v>
      </c>
      <c r="R154" t="s">
        <v>54</v>
      </c>
      <c r="S154">
        <v>0</v>
      </c>
      <c r="T154">
        <v>0</v>
      </c>
      <c r="U154" t="s">
        <v>54</v>
      </c>
      <c r="V154" t="s">
        <v>54</v>
      </c>
      <c r="W154">
        <v>1</v>
      </c>
      <c r="X154">
        <v>0</v>
      </c>
      <c r="Y154">
        <v>0</v>
      </c>
      <c r="Z154">
        <v>0</v>
      </c>
    </row>
    <row r="155" spans="1:26" x14ac:dyDescent="0.35">
      <c r="A155" t="s">
        <v>55</v>
      </c>
      <c r="B155" t="s">
        <v>239</v>
      </c>
      <c r="C155" t="s">
        <v>272</v>
      </c>
      <c r="D155" t="s">
        <v>54</v>
      </c>
      <c r="E155" t="s">
        <v>54</v>
      </c>
      <c r="F155">
        <v>0</v>
      </c>
      <c r="G155" t="s">
        <v>19</v>
      </c>
      <c r="H155">
        <v>0</v>
      </c>
      <c r="I155">
        <v>1</v>
      </c>
      <c r="J155" t="s">
        <v>54</v>
      </c>
      <c r="K155" t="s">
        <v>54</v>
      </c>
      <c r="L155" t="s">
        <v>54</v>
      </c>
      <c r="M155" t="s">
        <v>54</v>
      </c>
      <c r="N155" t="s">
        <v>54</v>
      </c>
      <c r="O155">
        <v>1</v>
      </c>
      <c r="P155" t="s">
        <v>54</v>
      </c>
      <c r="Q155">
        <v>0</v>
      </c>
      <c r="R155" t="s">
        <v>54</v>
      </c>
      <c r="S155">
        <v>0</v>
      </c>
      <c r="T155">
        <v>0</v>
      </c>
      <c r="U155" t="s">
        <v>54</v>
      </c>
      <c r="V155" t="s">
        <v>54</v>
      </c>
      <c r="W155">
        <v>1</v>
      </c>
      <c r="X155">
        <v>0</v>
      </c>
      <c r="Y155">
        <v>0</v>
      </c>
      <c r="Z155">
        <v>0</v>
      </c>
    </row>
    <row r="156" spans="1:26" x14ac:dyDescent="0.35">
      <c r="A156" t="s">
        <v>55</v>
      </c>
      <c r="B156" t="s">
        <v>65</v>
      </c>
      <c r="C156" t="s">
        <v>54</v>
      </c>
      <c r="D156" t="s">
        <v>54</v>
      </c>
      <c r="E156" t="s">
        <v>54</v>
      </c>
      <c r="F156">
        <v>0</v>
      </c>
      <c r="G156" t="s">
        <v>20</v>
      </c>
      <c r="H156">
        <v>1</v>
      </c>
      <c r="I156">
        <v>0</v>
      </c>
      <c r="J156" t="s">
        <v>54</v>
      </c>
      <c r="K156" t="s">
        <v>54</v>
      </c>
      <c r="L156" t="s">
        <v>54</v>
      </c>
      <c r="M156" t="s">
        <v>54</v>
      </c>
      <c r="N156" t="s">
        <v>54</v>
      </c>
      <c r="O156">
        <v>1</v>
      </c>
      <c r="P156" t="s">
        <v>54</v>
      </c>
      <c r="Q156">
        <v>0</v>
      </c>
      <c r="R156" t="s">
        <v>54</v>
      </c>
      <c r="S156">
        <v>0</v>
      </c>
      <c r="T156">
        <v>0</v>
      </c>
      <c r="U156" t="s">
        <v>54</v>
      </c>
      <c r="V156" t="s">
        <v>54</v>
      </c>
      <c r="W156">
        <v>1</v>
      </c>
      <c r="X156">
        <v>0</v>
      </c>
      <c r="Y156">
        <v>0</v>
      </c>
      <c r="Z156">
        <v>0</v>
      </c>
    </row>
    <row r="157" spans="1:26" x14ac:dyDescent="0.35">
      <c r="A157" t="s">
        <v>55</v>
      </c>
      <c r="B157" t="s">
        <v>223</v>
      </c>
      <c r="C157" t="s">
        <v>54</v>
      </c>
      <c r="D157" t="s">
        <v>54</v>
      </c>
      <c r="E157" t="s">
        <v>54</v>
      </c>
      <c r="F157">
        <v>0</v>
      </c>
      <c r="G157" t="s">
        <v>20</v>
      </c>
      <c r="H157">
        <v>1</v>
      </c>
      <c r="I157">
        <v>0</v>
      </c>
      <c r="J157" t="s">
        <v>54</v>
      </c>
      <c r="K157" t="s">
        <v>54</v>
      </c>
      <c r="L157" t="s">
        <v>54</v>
      </c>
      <c r="M157" t="s">
        <v>54</v>
      </c>
      <c r="N157" t="s">
        <v>54</v>
      </c>
      <c r="O157">
        <v>1</v>
      </c>
      <c r="P157" t="s">
        <v>54</v>
      </c>
      <c r="Q157">
        <v>0</v>
      </c>
      <c r="R157" t="s">
        <v>54</v>
      </c>
      <c r="S157">
        <v>0</v>
      </c>
      <c r="T157">
        <v>0</v>
      </c>
      <c r="U157" t="s">
        <v>54</v>
      </c>
      <c r="V157" t="s">
        <v>54</v>
      </c>
      <c r="W157">
        <v>1</v>
      </c>
      <c r="X157">
        <v>0</v>
      </c>
      <c r="Y157">
        <v>0</v>
      </c>
      <c r="Z157">
        <v>0</v>
      </c>
    </row>
    <row r="158" spans="1:26" x14ac:dyDescent="0.35">
      <c r="A158" t="s">
        <v>55</v>
      </c>
      <c r="B158" t="s">
        <v>223</v>
      </c>
      <c r="C158" t="s">
        <v>54</v>
      </c>
      <c r="D158" t="s">
        <v>54</v>
      </c>
      <c r="E158" t="s">
        <v>54</v>
      </c>
      <c r="F158">
        <v>0</v>
      </c>
      <c r="G158" t="s">
        <v>20</v>
      </c>
      <c r="H158">
        <v>1</v>
      </c>
      <c r="I158">
        <v>0</v>
      </c>
      <c r="J158" t="s">
        <v>54</v>
      </c>
      <c r="K158" t="s">
        <v>54</v>
      </c>
      <c r="L158" t="s">
        <v>54</v>
      </c>
      <c r="M158" t="s">
        <v>54</v>
      </c>
      <c r="N158" t="s">
        <v>54</v>
      </c>
      <c r="O158">
        <v>1</v>
      </c>
      <c r="P158" t="s">
        <v>54</v>
      </c>
      <c r="Q158">
        <v>0</v>
      </c>
      <c r="R158" t="s">
        <v>54</v>
      </c>
      <c r="S158">
        <v>0</v>
      </c>
      <c r="T158">
        <v>0</v>
      </c>
      <c r="U158" t="s">
        <v>54</v>
      </c>
      <c r="V158" t="s">
        <v>54</v>
      </c>
      <c r="W158">
        <v>1</v>
      </c>
      <c r="X158">
        <v>0</v>
      </c>
      <c r="Y158">
        <v>0</v>
      </c>
      <c r="Z158">
        <v>0</v>
      </c>
    </row>
    <row r="159" spans="1:26" x14ac:dyDescent="0.35">
      <c r="A159" t="s">
        <v>55</v>
      </c>
      <c r="B159" t="s">
        <v>80</v>
      </c>
      <c r="C159" t="s">
        <v>54</v>
      </c>
      <c r="D159" t="s">
        <v>54</v>
      </c>
      <c r="E159" t="s">
        <v>54</v>
      </c>
      <c r="F159">
        <v>0</v>
      </c>
      <c r="G159" t="s">
        <v>20</v>
      </c>
      <c r="H159">
        <v>1</v>
      </c>
      <c r="I159">
        <v>0</v>
      </c>
      <c r="J159" t="s">
        <v>54</v>
      </c>
      <c r="K159" t="s">
        <v>54</v>
      </c>
      <c r="L159" t="s">
        <v>54</v>
      </c>
      <c r="M159" t="s">
        <v>54</v>
      </c>
      <c r="N159" t="s">
        <v>54</v>
      </c>
      <c r="O159">
        <v>1</v>
      </c>
      <c r="P159" t="s">
        <v>54</v>
      </c>
      <c r="Q159">
        <v>0</v>
      </c>
      <c r="R159" t="s">
        <v>54</v>
      </c>
      <c r="S159">
        <v>0</v>
      </c>
      <c r="T159">
        <v>0</v>
      </c>
      <c r="U159" t="s">
        <v>54</v>
      </c>
      <c r="V159" t="s">
        <v>54</v>
      </c>
      <c r="W159">
        <v>0</v>
      </c>
      <c r="X159">
        <v>1</v>
      </c>
      <c r="Y159">
        <v>0</v>
      </c>
      <c r="Z159">
        <v>0</v>
      </c>
    </row>
    <row r="160" spans="1:26" x14ac:dyDescent="0.35">
      <c r="A160" t="s">
        <v>53</v>
      </c>
      <c r="B160" t="s">
        <v>59</v>
      </c>
      <c r="C160" t="s">
        <v>54</v>
      </c>
      <c r="D160" t="s">
        <v>54</v>
      </c>
      <c r="E160" t="s">
        <v>54</v>
      </c>
      <c r="F160">
        <v>0</v>
      </c>
      <c r="G160" t="s">
        <v>20</v>
      </c>
      <c r="H160">
        <v>1</v>
      </c>
      <c r="I160">
        <v>0</v>
      </c>
      <c r="J160" t="s">
        <v>54</v>
      </c>
      <c r="K160" t="s">
        <v>54</v>
      </c>
      <c r="L160" t="s">
        <v>54</v>
      </c>
      <c r="M160" t="s">
        <v>54</v>
      </c>
      <c r="N160" t="s">
        <v>54</v>
      </c>
      <c r="O160">
        <v>1</v>
      </c>
      <c r="P160" t="s">
        <v>54</v>
      </c>
      <c r="Q160">
        <v>0</v>
      </c>
      <c r="R160" t="s">
        <v>54</v>
      </c>
      <c r="S160">
        <v>0</v>
      </c>
      <c r="T160">
        <v>0</v>
      </c>
      <c r="U160" t="s">
        <v>54</v>
      </c>
      <c r="V160" t="s">
        <v>54</v>
      </c>
      <c r="W160">
        <v>1</v>
      </c>
      <c r="X160">
        <v>0</v>
      </c>
      <c r="Y160">
        <v>0</v>
      </c>
      <c r="Z160">
        <v>0</v>
      </c>
    </row>
    <row r="161" spans="1:26" x14ac:dyDescent="0.35">
      <c r="A161" t="s">
        <v>55</v>
      </c>
      <c r="B161" t="s">
        <v>72</v>
      </c>
      <c r="C161" t="s">
        <v>54</v>
      </c>
      <c r="D161" t="s">
        <v>54</v>
      </c>
      <c r="E161" t="s">
        <v>54</v>
      </c>
      <c r="F161">
        <v>0</v>
      </c>
      <c r="G161" t="s">
        <v>20</v>
      </c>
      <c r="H161">
        <v>1</v>
      </c>
      <c r="I161">
        <v>0</v>
      </c>
      <c r="J161" t="s">
        <v>54</v>
      </c>
      <c r="K161" t="s">
        <v>54</v>
      </c>
      <c r="L161" t="s">
        <v>54</v>
      </c>
      <c r="M161" t="s">
        <v>54</v>
      </c>
      <c r="N161" t="s">
        <v>54</v>
      </c>
      <c r="O161">
        <v>1</v>
      </c>
      <c r="P161" t="s">
        <v>54</v>
      </c>
      <c r="Q161">
        <v>0</v>
      </c>
      <c r="R161" t="s">
        <v>54</v>
      </c>
      <c r="S161">
        <v>0</v>
      </c>
      <c r="T161">
        <v>0</v>
      </c>
      <c r="U161" t="s">
        <v>54</v>
      </c>
      <c r="V161" t="s">
        <v>54</v>
      </c>
      <c r="W161">
        <v>1</v>
      </c>
      <c r="X161">
        <v>0</v>
      </c>
      <c r="Y161">
        <v>0</v>
      </c>
      <c r="Z161">
        <v>0</v>
      </c>
    </row>
    <row r="162" spans="1:26" x14ac:dyDescent="0.35">
      <c r="A162" t="s">
        <v>53</v>
      </c>
      <c r="B162" t="s">
        <v>313</v>
      </c>
      <c r="C162" t="s">
        <v>54</v>
      </c>
      <c r="D162" t="s">
        <v>54</v>
      </c>
      <c r="E162" t="s">
        <v>54</v>
      </c>
      <c r="F162">
        <v>0</v>
      </c>
      <c r="G162" t="s">
        <v>20</v>
      </c>
      <c r="H162">
        <v>1</v>
      </c>
      <c r="I162">
        <v>0</v>
      </c>
      <c r="J162" t="s">
        <v>54</v>
      </c>
      <c r="K162" t="s">
        <v>54</v>
      </c>
      <c r="L162" t="s">
        <v>54</v>
      </c>
      <c r="M162" t="s">
        <v>54</v>
      </c>
      <c r="N162" t="s">
        <v>54</v>
      </c>
      <c r="O162">
        <v>1</v>
      </c>
      <c r="P162" t="s">
        <v>54</v>
      </c>
      <c r="Q162">
        <v>0</v>
      </c>
      <c r="R162" t="s">
        <v>54</v>
      </c>
      <c r="S162">
        <v>0</v>
      </c>
      <c r="T162">
        <v>0</v>
      </c>
      <c r="U162" t="s">
        <v>54</v>
      </c>
      <c r="V162" t="s">
        <v>54</v>
      </c>
      <c r="W162">
        <v>0</v>
      </c>
      <c r="X162">
        <v>1</v>
      </c>
      <c r="Y162">
        <v>0</v>
      </c>
      <c r="Z162">
        <v>0</v>
      </c>
    </row>
    <row r="163" spans="1:26" x14ac:dyDescent="0.35">
      <c r="A163" t="s">
        <v>53</v>
      </c>
      <c r="B163" t="s">
        <v>314</v>
      </c>
      <c r="C163" t="s">
        <v>54</v>
      </c>
      <c r="D163" t="s">
        <v>54</v>
      </c>
      <c r="E163" t="s">
        <v>54</v>
      </c>
      <c r="F163">
        <v>0</v>
      </c>
      <c r="G163" t="s">
        <v>20</v>
      </c>
      <c r="H163">
        <v>1</v>
      </c>
      <c r="I163">
        <v>0</v>
      </c>
      <c r="J163" t="s">
        <v>54</v>
      </c>
      <c r="K163" t="s">
        <v>54</v>
      </c>
      <c r="L163" t="s">
        <v>54</v>
      </c>
      <c r="M163" t="s">
        <v>54</v>
      </c>
      <c r="N163" t="s">
        <v>54</v>
      </c>
      <c r="O163">
        <v>1</v>
      </c>
      <c r="P163" t="s">
        <v>54</v>
      </c>
      <c r="Q163">
        <v>0</v>
      </c>
      <c r="R163" t="s">
        <v>54</v>
      </c>
      <c r="S163">
        <v>0</v>
      </c>
      <c r="T163">
        <v>0</v>
      </c>
      <c r="U163" t="s">
        <v>54</v>
      </c>
      <c r="V163" t="s">
        <v>54</v>
      </c>
      <c r="W163">
        <v>0</v>
      </c>
      <c r="X163">
        <v>1</v>
      </c>
      <c r="Y163">
        <v>0</v>
      </c>
      <c r="Z163">
        <v>0</v>
      </c>
    </row>
    <row r="164" spans="1:26" x14ac:dyDescent="0.35">
      <c r="A164" t="s">
        <v>53</v>
      </c>
      <c r="B164" t="s">
        <v>315</v>
      </c>
      <c r="C164" t="s">
        <v>273</v>
      </c>
      <c r="D164" t="s">
        <v>54</v>
      </c>
      <c r="E164" t="s">
        <v>54</v>
      </c>
      <c r="F164">
        <v>0</v>
      </c>
      <c r="G164" t="s">
        <v>19</v>
      </c>
      <c r="H164">
        <v>0</v>
      </c>
      <c r="I164">
        <v>1</v>
      </c>
      <c r="J164" t="s">
        <v>54</v>
      </c>
      <c r="K164" t="s">
        <v>54</v>
      </c>
      <c r="L164" t="s">
        <v>54</v>
      </c>
      <c r="M164" t="s">
        <v>54</v>
      </c>
      <c r="N164" t="s">
        <v>54</v>
      </c>
      <c r="O164">
        <v>1</v>
      </c>
      <c r="P164" t="s">
        <v>54</v>
      </c>
      <c r="Q164">
        <v>0</v>
      </c>
      <c r="R164" t="s">
        <v>54</v>
      </c>
      <c r="S164">
        <v>0</v>
      </c>
      <c r="T164">
        <v>0</v>
      </c>
      <c r="U164" t="s">
        <v>54</v>
      </c>
      <c r="V164" t="s">
        <v>54</v>
      </c>
      <c r="W164">
        <v>0</v>
      </c>
      <c r="X164">
        <v>1</v>
      </c>
      <c r="Y164">
        <v>0</v>
      </c>
      <c r="Z164">
        <v>0</v>
      </c>
    </row>
    <row r="165" spans="1:26" x14ac:dyDescent="0.35">
      <c r="A165" t="s">
        <v>53</v>
      </c>
      <c r="B165" t="s">
        <v>315</v>
      </c>
      <c r="C165" t="s">
        <v>273</v>
      </c>
      <c r="D165" t="s">
        <v>54</v>
      </c>
      <c r="E165" t="s">
        <v>54</v>
      </c>
      <c r="F165">
        <v>1</v>
      </c>
      <c r="G165" t="s">
        <v>19</v>
      </c>
      <c r="H165">
        <v>0</v>
      </c>
      <c r="I165">
        <v>1</v>
      </c>
      <c r="J165" t="s">
        <v>54</v>
      </c>
      <c r="K165" t="s">
        <v>54</v>
      </c>
      <c r="L165" t="s">
        <v>54</v>
      </c>
      <c r="M165" t="s">
        <v>54</v>
      </c>
      <c r="N165" t="s">
        <v>54</v>
      </c>
      <c r="O165">
        <v>1</v>
      </c>
      <c r="P165" t="s">
        <v>54</v>
      </c>
      <c r="Q165">
        <v>0</v>
      </c>
      <c r="R165" t="s">
        <v>54</v>
      </c>
      <c r="S165">
        <v>0</v>
      </c>
      <c r="T165">
        <v>0</v>
      </c>
      <c r="U165" t="s">
        <v>54</v>
      </c>
      <c r="V165" t="s">
        <v>54</v>
      </c>
      <c r="W165">
        <v>0</v>
      </c>
      <c r="X165">
        <v>1</v>
      </c>
      <c r="Y165">
        <v>0</v>
      </c>
      <c r="Z165">
        <v>0</v>
      </c>
    </row>
    <row r="166" spans="1:26" x14ac:dyDescent="0.35">
      <c r="A166" t="s">
        <v>53</v>
      </c>
      <c r="B166" t="s">
        <v>172</v>
      </c>
      <c r="C166" t="s">
        <v>54</v>
      </c>
      <c r="D166" t="s">
        <v>54</v>
      </c>
      <c r="E166" t="s">
        <v>54</v>
      </c>
      <c r="F166">
        <v>0</v>
      </c>
      <c r="G166" t="s">
        <v>20</v>
      </c>
      <c r="H166">
        <v>1</v>
      </c>
      <c r="I166">
        <v>0</v>
      </c>
      <c r="J166" t="s">
        <v>54</v>
      </c>
      <c r="K166" t="s">
        <v>54</v>
      </c>
      <c r="L166" t="s">
        <v>54</v>
      </c>
      <c r="M166" t="s">
        <v>54</v>
      </c>
      <c r="N166" t="s">
        <v>54</v>
      </c>
      <c r="O166">
        <v>1</v>
      </c>
      <c r="P166" t="s">
        <v>54</v>
      </c>
      <c r="Q166">
        <v>0</v>
      </c>
      <c r="R166" t="s">
        <v>54</v>
      </c>
      <c r="S166">
        <v>0</v>
      </c>
      <c r="T166">
        <v>0</v>
      </c>
      <c r="U166" t="s">
        <v>54</v>
      </c>
      <c r="V166" t="s">
        <v>54</v>
      </c>
      <c r="W166">
        <v>1</v>
      </c>
      <c r="X166">
        <v>0</v>
      </c>
      <c r="Y166">
        <v>0</v>
      </c>
      <c r="Z166">
        <v>0</v>
      </c>
    </row>
    <row r="167" spans="1:26" x14ac:dyDescent="0.35">
      <c r="A167" t="s">
        <v>55</v>
      </c>
      <c r="B167" t="s">
        <v>65</v>
      </c>
      <c r="C167" t="s">
        <v>54</v>
      </c>
      <c r="D167" t="s">
        <v>54</v>
      </c>
      <c r="E167" t="s">
        <v>54</v>
      </c>
      <c r="F167">
        <v>0</v>
      </c>
      <c r="G167" t="s">
        <v>20</v>
      </c>
      <c r="H167">
        <v>1</v>
      </c>
      <c r="I167">
        <v>0</v>
      </c>
      <c r="J167" t="s">
        <v>54</v>
      </c>
      <c r="K167" t="s">
        <v>54</v>
      </c>
      <c r="L167" t="s">
        <v>54</v>
      </c>
      <c r="M167" t="s">
        <v>54</v>
      </c>
      <c r="N167" t="s">
        <v>54</v>
      </c>
      <c r="O167">
        <v>1</v>
      </c>
      <c r="P167" t="s">
        <v>54</v>
      </c>
      <c r="Q167">
        <v>0</v>
      </c>
      <c r="R167" t="s">
        <v>54</v>
      </c>
      <c r="S167">
        <v>0</v>
      </c>
      <c r="T167">
        <v>0</v>
      </c>
      <c r="U167" t="s">
        <v>54</v>
      </c>
      <c r="V167" t="s">
        <v>54</v>
      </c>
      <c r="W167">
        <v>1</v>
      </c>
      <c r="X167">
        <v>0</v>
      </c>
      <c r="Y167">
        <v>0</v>
      </c>
      <c r="Z167">
        <v>0</v>
      </c>
    </row>
    <row r="168" spans="1:26" x14ac:dyDescent="0.35">
      <c r="A168" t="s">
        <v>53</v>
      </c>
      <c r="B168" t="s">
        <v>78</v>
      </c>
      <c r="C168" t="s">
        <v>274</v>
      </c>
      <c r="D168" t="s">
        <v>54</v>
      </c>
      <c r="E168" t="s">
        <v>54</v>
      </c>
      <c r="F168">
        <v>2</v>
      </c>
      <c r="G168" t="s">
        <v>19</v>
      </c>
      <c r="H168">
        <v>0</v>
      </c>
      <c r="I168">
        <v>1</v>
      </c>
      <c r="J168" t="s">
        <v>54</v>
      </c>
      <c r="K168" t="s">
        <v>54</v>
      </c>
      <c r="L168" t="s">
        <v>54</v>
      </c>
      <c r="M168" t="s">
        <v>54</v>
      </c>
      <c r="N168" t="s">
        <v>54</v>
      </c>
      <c r="O168">
        <v>1</v>
      </c>
      <c r="P168" t="s">
        <v>54</v>
      </c>
      <c r="Q168">
        <v>0</v>
      </c>
      <c r="R168" t="s">
        <v>54</v>
      </c>
      <c r="S168">
        <v>0</v>
      </c>
      <c r="T168">
        <v>0</v>
      </c>
      <c r="U168" t="s">
        <v>54</v>
      </c>
      <c r="V168" t="s">
        <v>54</v>
      </c>
      <c r="W168">
        <v>1</v>
      </c>
      <c r="X168">
        <v>0</v>
      </c>
      <c r="Y168">
        <v>0</v>
      </c>
      <c r="Z168">
        <v>0</v>
      </c>
    </row>
    <row r="169" spans="1:26" x14ac:dyDescent="0.35">
      <c r="A169" t="s">
        <v>55</v>
      </c>
      <c r="B169" t="s">
        <v>62</v>
      </c>
      <c r="C169" t="s">
        <v>54</v>
      </c>
      <c r="D169" t="s">
        <v>54</v>
      </c>
      <c r="E169" t="s">
        <v>54</v>
      </c>
      <c r="F169">
        <v>0</v>
      </c>
      <c r="G169" t="s">
        <v>20</v>
      </c>
      <c r="H169">
        <v>1</v>
      </c>
      <c r="I169">
        <v>0</v>
      </c>
      <c r="J169" t="s">
        <v>54</v>
      </c>
      <c r="K169" t="s">
        <v>54</v>
      </c>
      <c r="L169" t="s">
        <v>54</v>
      </c>
      <c r="M169" t="s">
        <v>54</v>
      </c>
      <c r="N169" t="s">
        <v>54</v>
      </c>
      <c r="O169">
        <v>1</v>
      </c>
      <c r="P169" t="s">
        <v>54</v>
      </c>
      <c r="Q169">
        <v>0</v>
      </c>
      <c r="R169" t="s">
        <v>54</v>
      </c>
      <c r="S169">
        <v>0</v>
      </c>
      <c r="T169">
        <v>0</v>
      </c>
      <c r="U169" t="s">
        <v>54</v>
      </c>
      <c r="V169" t="s">
        <v>54</v>
      </c>
      <c r="W169">
        <v>1</v>
      </c>
      <c r="X169">
        <v>0</v>
      </c>
      <c r="Y169">
        <v>0</v>
      </c>
      <c r="Z169">
        <v>0</v>
      </c>
    </row>
    <row r="170" spans="1:26" x14ac:dyDescent="0.35">
      <c r="A170" t="s">
        <v>55</v>
      </c>
      <c r="B170" t="s">
        <v>65</v>
      </c>
      <c r="C170" t="s">
        <v>54</v>
      </c>
      <c r="D170" t="s">
        <v>54</v>
      </c>
      <c r="E170" t="s">
        <v>54</v>
      </c>
      <c r="F170">
        <v>0</v>
      </c>
      <c r="G170" t="s">
        <v>20</v>
      </c>
      <c r="H170">
        <v>1</v>
      </c>
      <c r="I170">
        <v>0</v>
      </c>
      <c r="J170" t="s">
        <v>54</v>
      </c>
      <c r="K170" t="s">
        <v>54</v>
      </c>
      <c r="L170" t="s">
        <v>54</v>
      </c>
      <c r="M170" t="s">
        <v>54</v>
      </c>
      <c r="N170" t="s">
        <v>54</v>
      </c>
      <c r="O170">
        <v>1</v>
      </c>
      <c r="P170" t="s">
        <v>54</v>
      </c>
      <c r="Q170">
        <v>0</v>
      </c>
      <c r="R170" t="s">
        <v>54</v>
      </c>
      <c r="S170">
        <v>0</v>
      </c>
      <c r="T170">
        <v>0</v>
      </c>
      <c r="U170" t="s">
        <v>54</v>
      </c>
      <c r="V170" t="s">
        <v>54</v>
      </c>
      <c r="W170">
        <v>1</v>
      </c>
      <c r="X170">
        <v>0</v>
      </c>
      <c r="Y170">
        <v>0</v>
      </c>
      <c r="Z170">
        <v>0</v>
      </c>
    </row>
    <row r="171" spans="1:26" x14ac:dyDescent="0.35">
      <c r="A171" t="s">
        <v>55</v>
      </c>
      <c r="B171" t="s">
        <v>205</v>
      </c>
      <c r="C171" t="s">
        <v>54</v>
      </c>
      <c r="D171" t="s">
        <v>54</v>
      </c>
      <c r="E171" t="s">
        <v>54</v>
      </c>
      <c r="F171">
        <v>0</v>
      </c>
      <c r="G171" t="s">
        <v>20</v>
      </c>
      <c r="H171">
        <v>1</v>
      </c>
      <c r="I171">
        <v>0</v>
      </c>
      <c r="J171" t="s">
        <v>54</v>
      </c>
      <c r="K171" t="s">
        <v>54</v>
      </c>
      <c r="L171" t="s">
        <v>54</v>
      </c>
      <c r="M171" t="s">
        <v>54</v>
      </c>
      <c r="N171" t="s">
        <v>54</v>
      </c>
      <c r="O171">
        <v>1</v>
      </c>
      <c r="P171" t="s">
        <v>54</v>
      </c>
      <c r="Q171">
        <v>0</v>
      </c>
      <c r="R171" t="s">
        <v>54</v>
      </c>
      <c r="S171">
        <v>0</v>
      </c>
      <c r="T171">
        <v>0</v>
      </c>
      <c r="U171" t="s">
        <v>54</v>
      </c>
      <c r="V171" t="s">
        <v>54</v>
      </c>
      <c r="W171">
        <v>1</v>
      </c>
      <c r="X171">
        <v>0</v>
      </c>
      <c r="Y171">
        <v>0</v>
      </c>
      <c r="Z171">
        <v>0</v>
      </c>
    </row>
    <row r="172" spans="1:26" x14ac:dyDescent="0.35">
      <c r="A172" t="s">
        <v>55</v>
      </c>
      <c r="B172" t="s">
        <v>65</v>
      </c>
      <c r="C172" t="s">
        <v>54</v>
      </c>
      <c r="D172" t="s">
        <v>54</v>
      </c>
      <c r="E172" t="s">
        <v>54</v>
      </c>
      <c r="F172">
        <v>0</v>
      </c>
      <c r="G172" t="s">
        <v>20</v>
      </c>
      <c r="H172">
        <v>1</v>
      </c>
      <c r="I172">
        <v>0</v>
      </c>
      <c r="J172" t="s">
        <v>54</v>
      </c>
      <c r="K172" t="s">
        <v>54</v>
      </c>
      <c r="L172" t="s">
        <v>54</v>
      </c>
      <c r="M172" t="s">
        <v>54</v>
      </c>
      <c r="N172" t="s">
        <v>54</v>
      </c>
      <c r="O172">
        <v>1</v>
      </c>
      <c r="P172" t="s">
        <v>54</v>
      </c>
      <c r="Q172">
        <v>0</v>
      </c>
      <c r="R172" t="s">
        <v>54</v>
      </c>
      <c r="S172">
        <v>0</v>
      </c>
      <c r="T172">
        <v>0</v>
      </c>
      <c r="U172" t="s">
        <v>54</v>
      </c>
      <c r="V172" t="s">
        <v>54</v>
      </c>
      <c r="W172">
        <v>1</v>
      </c>
      <c r="X172">
        <v>0</v>
      </c>
      <c r="Y172">
        <v>0</v>
      </c>
      <c r="Z172">
        <v>0</v>
      </c>
    </row>
    <row r="173" spans="1:26" x14ac:dyDescent="0.35">
      <c r="A173" t="s">
        <v>55</v>
      </c>
      <c r="B173" t="s">
        <v>316</v>
      </c>
      <c r="C173" t="s">
        <v>54</v>
      </c>
      <c r="D173" t="s">
        <v>54</v>
      </c>
      <c r="E173" t="s">
        <v>54</v>
      </c>
      <c r="F173">
        <v>0</v>
      </c>
      <c r="G173" t="s">
        <v>20</v>
      </c>
      <c r="H173">
        <v>1</v>
      </c>
      <c r="I173">
        <v>0</v>
      </c>
      <c r="J173" t="s">
        <v>54</v>
      </c>
      <c r="K173" t="s">
        <v>54</v>
      </c>
      <c r="L173" t="s">
        <v>54</v>
      </c>
      <c r="M173" t="s">
        <v>54</v>
      </c>
      <c r="N173" t="s">
        <v>54</v>
      </c>
      <c r="O173">
        <v>1</v>
      </c>
      <c r="P173" t="s">
        <v>54</v>
      </c>
      <c r="Q173">
        <v>0</v>
      </c>
      <c r="R173" t="s">
        <v>54</v>
      </c>
      <c r="S173">
        <v>0</v>
      </c>
      <c r="T173">
        <v>0</v>
      </c>
      <c r="U173" t="s">
        <v>54</v>
      </c>
      <c r="V173" t="s">
        <v>54</v>
      </c>
      <c r="W173">
        <v>0</v>
      </c>
      <c r="X173">
        <v>0</v>
      </c>
      <c r="Y173">
        <v>1</v>
      </c>
      <c r="Z173">
        <v>0</v>
      </c>
    </row>
    <row r="174" spans="1:26" x14ac:dyDescent="0.35">
      <c r="A174" t="s">
        <v>53</v>
      </c>
      <c r="B174" t="s">
        <v>114</v>
      </c>
      <c r="C174" t="s">
        <v>54</v>
      </c>
      <c r="D174" t="s">
        <v>54</v>
      </c>
      <c r="E174" t="s">
        <v>54</v>
      </c>
      <c r="F174">
        <v>1</v>
      </c>
      <c r="G174" t="s">
        <v>20</v>
      </c>
      <c r="H174">
        <v>1</v>
      </c>
      <c r="I174">
        <v>0</v>
      </c>
      <c r="J174" t="s">
        <v>54</v>
      </c>
      <c r="K174" t="s">
        <v>54</v>
      </c>
      <c r="L174" t="s">
        <v>54</v>
      </c>
      <c r="M174" t="s">
        <v>54</v>
      </c>
      <c r="N174" t="s">
        <v>54</v>
      </c>
      <c r="O174">
        <v>1</v>
      </c>
      <c r="P174" t="s">
        <v>54</v>
      </c>
      <c r="Q174">
        <v>0</v>
      </c>
      <c r="R174" t="s">
        <v>54</v>
      </c>
      <c r="S174">
        <v>0</v>
      </c>
      <c r="T174">
        <v>0</v>
      </c>
      <c r="U174" t="s">
        <v>54</v>
      </c>
      <c r="V174" t="s">
        <v>54</v>
      </c>
      <c r="W174">
        <v>0</v>
      </c>
      <c r="X174">
        <v>1</v>
      </c>
      <c r="Y174">
        <v>0</v>
      </c>
      <c r="Z174">
        <v>0</v>
      </c>
    </row>
    <row r="175" spans="1:26" x14ac:dyDescent="0.35">
      <c r="A175" t="s">
        <v>53</v>
      </c>
      <c r="B175" t="s">
        <v>65</v>
      </c>
      <c r="C175" t="s">
        <v>54</v>
      </c>
      <c r="D175" t="s">
        <v>54</v>
      </c>
      <c r="E175" t="s">
        <v>54</v>
      </c>
      <c r="F175">
        <v>0</v>
      </c>
      <c r="G175" t="s">
        <v>20</v>
      </c>
      <c r="H175">
        <v>1</v>
      </c>
      <c r="I175">
        <v>0</v>
      </c>
      <c r="J175" t="s">
        <v>54</v>
      </c>
      <c r="K175" t="s">
        <v>54</v>
      </c>
      <c r="L175" t="s">
        <v>54</v>
      </c>
      <c r="M175" t="s">
        <v>54</v>
      </c>
      <c r="N175" t="s">
        <v>54</v>
      </c>
      <c r="O175">
        <v>1</v>
      </c>
      <c r="P175" t="s">
        <v>54</v>
      </c>
      <c r="Q175">
        <v>0</v>
      </c>
      <c r="R175" t="s">
        <v>54</v>
      </c>
      <c r="S175">
        <v>0</v>
      </c>
      <c r="T175">
        <v>0</v>
      </c>
      <c r="U175" t="s">
        <v>54</v>
      </c>
      <c r="V175" t="s">
        <v>54</v>
      </c>
      <c r="W175">
        <v>1</v>
      </c>
      <c r="X175">
        <v>0</v>
      </c>
      <c r="Y175">
        <v>0</v>
      </c>
      <c r="Z175">
        <v>0</v>
      </c>
    </row>
    <row r="176" spans="1:26" x14ac:dyDescent="0.35">
      <c r="A176" t="s">
        <v>55</v>
      </c>
      <c r="B176" t="s">
        <v>97</v>
      </c>
      <c r="C176" t="s">
        <v>273</v>
      </c>
      <c r="D176" t="s">
        <v>54</v>
      </c>
      <c r="E176" t="s">
        <v>54</v>
      </c>
      <c r="F176">
        <v>0</v>
      </c>
      <c r="G176" t="s">
        <v>19</v>
      </c>
      <c r="H176">
        <v>0</v>
      </c>
      <c r="I176">
        <v>1</v>
      </c>
      <c r="J176" t="s">
        <v>54</v>
      </c>
      <c r="K176" t="s">
        <v>54</v>
      </c>
      <c r="L176" t="s">
        <v>54</v>
      </c>
      <c r="M176" t="s">
        <v>54</v>
      </c>
      <c r="N176" t="s">
        <v>54</v>
      </c>
      <c r="O176">
        <v>1</v>
      </c>
      <c r="P176" t="s">
        <v>54</v>
      </c>
      <c r="Q176">
        <v>0</v>
      </c>
      <c r="R176" t="s">
        <v>54</v>
      </c>
      <c r="S176">
        <v>0</v>
      </c>
      <c r="T176">
        <v>0</v>
      </c>
      <c r="U176" t="s">
        <v>54</v>
      </c>
      <c r="V176" t="s">
        <v>54</v>
      </c>
      <c r="W176">
        <v>1</v>
      </c>
      <c r="X176">
        <v>0</v>
      </c>
      <c r="Y176">
        <v>0</v>
      </c>
      <c r="Z176">
        <v>0</v>
      </c>
    </row>
    <row r="177" spans="1:26" x14ac:dyDescent="0.35">
      <c r="A177" t="s">
        <v>55</v>
      </c>
      <c r="B177" t="s">
        <v>97</v>
      </c>
      <c r="C177" t="s">
        <v>273</v>
      </c>
      <c r="D177" t="s">
        <v>54</v>
      </c>
      <c r="E177" t="s">
        <v>54</v>
      </c>
      <c r="F177">
        <v>0</v>
      </c>
      <c r="G177" t="s">
        <v>19</v>
      </c>
      <c r="H177">
        <v>0</v>
      </c>
      <c r="I177">
        <v>1</v>
      </c>
      <c r="J177" t="s">
        <v>54</v>
      </c>
      <c r="K177" t="s">
        <v>54</v>
      </c>
      <c r="L177" t="s">
        <v>54</v>
      </c>
      <c r="M177" t="s">
        <v>54</v>
      </c>
      <c r="N177" t="s">
        <v>54</v>
      </c>
      <c r="O177">
        <v>1</v>
      </c>
      <c r="P177" t="s">
        <v>54</v>
      </c>
      <c r="Q177">
        <v>0</v>
      </c>
      <c r="R177" t="s">
        <v>54</v>
      </c>
      <c r="S177">
        <v>0</v>
      </c>
      <c r="T177">
        <v>0</v>
      </c>
      <c r="U177" t="s">
        <v>54</v>
      </c>
      <c r="V177" t="s">
        <v>54</v>
      </c>
      <c r="W177">
        <v>1</v>
      </c>
      <c r="X177">
        <v>0</v>
      </c>
      <c r="Y177">
        <v>0</v>
      </c>
      <c r="Z177">
        <v>0</v>
      </c>
    </row>
    <row r="178" spans="1:26" x14ac:dyDescent="0.35">
      <c r="A178" t="s">
        <v>55</v>
      </c>
      <c r="B178" t="s">
        <v>42</v>
      </c>
      <c r="C178" t="s">
        <v>54</v>
      </c>
      <c r="D178" t="s">
        <v>54</v>
      </c>
      <c r="E178" t="s">
        <v>54</v>
      </c>
      <c r="F178">
        <v>0</v>
      </c>
      <c r="G178" t="s">
        <v>20</v>
      </c>
      <c r="H178">
        <v>1</v>
      </c>
      <c r="I178">
        <v>0</v>
      </c>
      <c r="J178" t="s">
        <v>54</v>
      </c>
      <c r="K178" t="s">
        <v>54</v>
      </c>
      <c r="L178" t="s">
        <v>54</v>
      </c>
      <c r="M178" t="s">
        <v>54</v>
      </c>
      <c r="N178" t="s">
        <v>54</v>
      </c>
      <c r="O178">
        <v>1</v>
      </c>
      <c r="P178" t="s">
        <v>54</v>
      </c>
      <c r="Q178">
        <v>0</v>
      </c>
      <c r="R178" t="s">
        <v>54</v>
      </c>
      <c r="S178">
        <v>0</v>
      </c>
      <c r="T178">
        <v>0</v>
      </c>
      <c r="U178" t="s">
        <v>54</v>
      </c>
      <c r="V178" t="s">
        <v>54</v>
      </c>
      <c r="W178">
        <v>1</v>
      </c>
      <c r="X178">
        <v>0</v>
      </c>
      <c r="Y178">
        <v>0</v>
      </c>
      <c r="Z178">
        <v>0</v>
      </c>
    </row>
    <row r="179" spans="1:26" x14ac:dyDescent="0.35">
      <c r="A179" t="s">
        <v>53</v>
      </c>
      <c r="B179" t="s">
        <v>65</v>
      </c>
      <c r="C179" t="s">
        <v>54</v>
      </c>
      <c r="D179" t="s">
        <v>54</v>
      </c>
      <c r="E179" t="s">
        <v>54</v>
      </c>
      <c r="F179">
        <v>0</v>
      </c>
      <c r="G179" t="s">
        <v>20</v>
      </c>
      <c r="H179">
        <v>1</v>
      </c>
      <c r="I179">
        <v>0</v>
      </c>
      <c r="J179" t="s">
        <v>54</v>
      </c>
      <c r="K179" t="s">
        <v>54</v>
      </c>
      <c r="L179" t="s">
        <v>54</v>
      </c>
      <c r="M179" t="s">
        <v>54</v>
      </c>
      <c r="N179" t="s">
        <v>54</v>
      </c>
      <c r="O179">
        <v>1</v>
      </c>
      <c r="P179" t="s">
        <v>54</v>
      </c>
      <c r="Q179">
        <v>0</v>
      </c>
      <c r="R179" t="s">
        <v>54</v>
      </c>
      <c r="S179">
        <v>0</v>
      </c>
      <c r="T179">
        <v>0</v>
      </c>
      <c r="U179" t="s">
        <v>54</v>
      </c>
      <c r="V179" t="s">
        <v>54</v>
      </c>
      <c r="W179">
        <v>1</v>
      </c>
      <c r="X179">
        <v>0</v>
      </c>
      <c r="Y179">
        <v>0</v>
      </c>
      <c r="Z179">
        <v>0</v>
      </c>
    </row>
    <row r="180" spans="1:26" x14ac:dyDescent="0.35">
      <c r="A180" t="s">
        <v>55</v>
      </c>
      <c r="B180" t="s">
        <v>42</v>
      </c>
      <c r="C180" t="s">
        <v>54</v>
      </c>
      <c r="D180" t="s">
        <v>54</v>
      </c>
      <c r="E180" t="s">
        <v>54</v>
      </c>
      <c r="F180">
        <v>0</v>
      </c>
      <c r="G180" t="s">
        <v>20</v>
      </c>
      <c r="H180">
        <v>1</v>
      </c>
      <c r="I180">
        <v>0</v>
      </c>
      <c r="J180" t="s">
        <v>54</v>
      </c>
      <c r="K180" t="s">
        <v>54</v>
      </c>
      <c r="L180" t="s">
        <v>54</v>
      </c>
      <c r="M180" t="s">
        <v>54</v>
      </c>
      <c r="N180" t="s">
        <v>54</v>
      </c>
      <c r="O180">
        <v>1</v>
      </c>
      <c r="P180" t="s">
        <v>54</v>
      </c>
      <c r="Q180">
        <v>0</v>
      </c>
      <c r="R180" t="s">
        <v>54</v>
      </c>
      <c r="S180">
        <v>0</v>
      </c>
      <c r="T180">
        <v>0</v>
      </c>
      <c r="U180" t="s">
        <v>54</v>
      </c>
      <c r="V180" t="s">
        <v>54</v>
      </c>
      <c r="W180">
        <v>1</v>
      </c>
      <c r="X180">
        <v>0</v>
      </c>
      <c r="Y180">
        <v>0</v>
      </c>
      <c r="Z180">
        <v>0</v>
      </c>
    </row>
    <row r="181" spans="1:26" x14ac:dyDescent="0.35">
      <c r="A181" t="s">
        <v>79</v>
      </c>
      <c r="B181" t="s">
        <v>47</v>
      </c>
      <c r="C181" t="s">
        <v>54</v>
      </c>
      <c r="D181" t="s">
        <v>54</v>
      </c>
      <c r="E181" t="s">
        <v>54</v>
      </c>
      <c r="F181">
        <v>0</v>
      </c>
      <c r="G181" t="s">
        <v>20</v>
      </c>
      <c r="H181">
        <v>1</v>
      </c>
      <c r="I181">
        <v>0</v>
      </c>
      <c r="J181" t="s">
        <v>54</v>
      </c>
      <c r="K181" t="s">
        <v>54</v>
      </c>
      <c r="L181" t="s">
        <v>54</v>
      </c>
      <c r="M181" t="s">
        <v>54</v>
      </c>
      <c r="N181" t="s">
        <v>54</v>
      </c>
      <c r="O181">
        <v>1</v>
      </c>
      <c r="P181" t="s">
        <v>54</v>
      </c>
      <c r="Q181">
        <v>0</v>
      </c>
      <c r="R181" t="s">
        <v>54</v>
      </c>
      <c r="S181">
        <v>0</v>
      </c>
      <c r="T181">
        <v>0</v>
      </c>
      <c r="U181" t="s">
        <v>54</v>
      </c>
      <c r="V181" t="s">
        <v>54</v>
      </c>
      <c r="W181">
        <v>1</v>
      </c>
      <c r="X181">
        <v>0</v>
      </c>
      <c r="Y181">
        <v>0</v>
      </c>
      <c r="Z181">
        <v>0</v>
      </c>
    </row>
    <row r="182" spans="1:26" x14ac:dyDescent="0.35">
      <c r="A182" t="s">
        <v>55</v>
      </c>
      <c r="B182" t="s">
        <v>80</v>
      </c>
      <c r="C182" t="s">
        <v>54</v>
      </c>
      <c r="D182" t="s">
        <v>54</v>
      </c>
      <c r="E182" t="s">
        <v>54</v>
      </c>
      <c r="F182">
        <v>0</v>
      </c>
      <c r="G182" t="s">
        <v>20</v>
      </c>
      <c r="H182">
        <v>1</v>
      </c>
      <c r="I182">
        <v>0</v>
      </c>
      <c r="J182" t="s">
        <v>54</v>
      </c>
      <c r="K182" t="s">
        <v>54</v>
      </c>
      <c r="L182" t="s">
        <v>54</v>
      </c>
      <c r="M182" t="s">
        <v>54</v>
      </c>
      <c r="N182" t="s">
        <v>54</v>
      </c>
      <c r="O182">
        <v>1</v>
      </c>
      <c r="P182" t="s">
        <v>54</v>
      </c>
      <c r="Q182">
        <v>0</v>
      </c>
      <c r="R182" t="s">
        <v>54</v>
      </c>
      <c r="S182">
        <v>0</v>
      </c>
      <c r="T182">
        <v>0</v>
      </c>
      <c r="U182" t="s">
        <v>54</v>
      </c>
      <c r="V182" t="s">
        <v>54</v>
      </c>
      <c r="W182">
        <v>1</v>
      </c>
      <c r="X182">
        <v>0</v>
      </c>
      <c r="Y182">
        <v>0</v>
      </c>
      <c r="Z182">
        <v>0</v>
      </c>
    </row>
    <row r="183" spans="1:26" x14ac:dyDescent="0.35">
      <c r="A183" t="s">
        <v>55</v>
      </c>
      <c r="B183" t="s">
        <v>317</v>
      </c>
      <c r="C183" t="s">
        <v>305</v>
      </c>
      <c r="D183" t="s">
        <v>54</v>
      </c>
      <c r="E183" t="s">
        <v>54</v>
      </c>
      <c r="F183">
        <v>0</v>
      </c>
      <c r="G183" t="s">
        <v>19</v>
      </c>
      <c r="H183">
        <v>0</v>
      </c>
      <c r="I183">
        <v>1</v>
      </c>
      <c r="J183" t="s">
        <v>54</v>
      </c>
      <c r="K183" t="s">
        <v>54</v>
      </c>
      <c r="L183" t="s">
        <v>54</v>
      </c>
      <c r="M183" t="s">
        <v>54</v>
      </c>
      <c r="N183" t="s">
        <v>54</v>
      </c>
      <c r="O183">
        <v>1</v>
      </c>
      <c r="P183" t="s">
        <v>54</v>
      </c>
      <c r="Q183">
        <v>0</v>
      </c>
      <c r="R183" t="s">
        <v>54</v>
      </c>
      <c r="S183">
        <v>0</v>
      </c>
      <c r="T183">
        <v>0</v>
      </c>
      <c r="U183" t="s">
        <v>54</v>
      </c>
      <c r="V183" t="s">
        <v>54</v>
      </c>
      <c r="W183">
        <v>1</v>
      </c>
      <c r="X183">
        <v>0</v>
      </c>
      <c r="Y183">
        <v>0</v>
      </c>
      <c r="Z183">
        <v>0</v>
      </c>
    </row>
    <row r="184" spans="1:26" x14ac:dyDescent="0.35">
      <c r="A184" t="s">
        <v>55</v>
      </c>
      <c r="B184" t="s">
        <v>318</v>
      </c>
      <c r="C184" t="s">
        <v>54</v>
      </c>
      <c r="D184" t="s">
        <v>54</v>
      </c>
      <c r="E184" t="s">
        <v>54</v>
      </c>
      <c r="F184">
        <v>0</v>
      </c>
      <c r="G184" t="s">
        <v>20</v>
      </c>
      <c r="H184">
        <v>1</v>
      </c>
      <c r="I184">
        <v>0</v>
      </c>
      <c r="J184" t="s">
        <v>54</v>
      </c>
      <c r="K184" t="s">
        <v>54</v>
      </c>
      <c r="L184" t="s">
        <v>54</v>
      </c>
      <c r="M184" t="s">
        <v>54</v>
      </c>
      <c r="N184" t="s">
        <v>54</v>
      </c>
      <c r="O184">
        <v>1</v>
      </c>
      <c r="P184" t="s">
        <v>54</v>
      </c>
      <c r="Q184">
        <v>0</v>
      </c>
      <c r="R184" t="s">
        <v>54</v>
      </c>
      <c r="S184">
        <v>0</v>
      </c>
      <c r="T184">
        <v>0</v>
      </c>
      <c r="U184" t="s">
        <v>54</v>
      </c>
      <c r="V184" t="s">
        <v>54</v>
      </c>
      <c r="W184">
        <v>1</v>
      </c>
      <c r="X184">
        <v>0</v>
      </c>
      <c r="Y184">
        <v>0</v>
      </c>
      <c r="Z184">
        <v>0</v>
      </c>
    </row>
    <row r="185" spans="1:26" x14ac:dyDescent="0.35">
      <c r="A185" t="s">
        <v>79</v>
      </c>
      <c r="B185" t="s">
        <v>190</v>
      </c>
      <c r="C185" t="s">
        <v>275</v>
      </c>
      <c r="D185" t="s">
        <v>54</v>
      </c>
      <c r="E185" t="s">
        <v>54</v>
      </c>
      <c r="F185">
        <v>1</v>
      </c>
      <c r="G185" t="s">
        <v>19</v>
      </c>
      <c r="H185">
        <v>0</v>
      </c>
      <c r="I185">
        <v>1</v>
      </c>
      <c r="J185" t="s">
        <v>54</v>
      </c>
      <c r="K185" t="s">
        <v>54</v>
      </c>
      <c r="L185" t="s">
        <v>54</v>
      </c>
      <c r="M185" t="s">
        <v>54</v>
      </c>
      <c r="N185" t="s">
        <v>54</v>
      </c>
      <c r="O185">
        <v>1</v>
      </c>
      <c r="P185" t="s">
        <v>54</v>
      </c>
      <c r="Q185">
        <v>0</v>
      </c>
      <c r="R185" t="s">
        <v>54</v>
      </c>
      <c r="S185">
        <v>0</v>
      </c>
      <c r="T185">
        <v>0</v>
      </c>
      <c r="U185" t="s">
        <v>54</v>
      </c>
      <c r="V185" t="s">
        <v>54</v>
      </c>
      <c r="W185">
        <v>1</v>
      </c>
      <c r="X185">
        <v>0</v>
      </c>
      <c r="Y185">
        <v>0</v>
      </c>
      <c r="Z185">
        <v>0</v>
      </c>
    </row>
    <row r="186" spans="1:26" x14ac:dyDescent="0.35">
      <c r="A186" t="s">
        <v>152</v>
      </c>
      <c r="B186" t="s">
        <v>48</v>
      </c>
      <c r="C186" t="s">
        <v>54</v>
      </c>
      <c r="D186" t="s">
        <v>54</v>
      </c>
      <c r="E186" t="s">
        <v>54</v>
      </c>
      <c r="F186">
        <v>0</v>
      </c>
      <c r="G186" t="s">
        <v>20</v>
      </c>
      <c r="H186">
        <v>1</v>
      </c>
      <c r="I186">
        <v>0</v>
      </c>
      <c r="J186" t="s">
        <v>54</v>
      </c>
      <c r="K186" t="s">
        <v>54</v>
      </c>
      <c r="L186" t="s">
        <v>54</v>
      </c>
      <c r="M186" t="s">
        <v>54</v>
      </c>
      <c r="N186" t="s">
        <v>54</v>
      </c>
      <c r="O186">
        <v>1</v>
      </c>
      <c r="P186" t="s">
        <v>54</v>
      </c>
      <c r="Q186">
        <v>0</v>
      </c>
      <c r="R186" t="s">
        <v>54</v>
      </c>
      <c r="S186">
        <v>0</v>
      </c>
      <c r="T186">
        <v>0</v>
      </c>
      <c r="U186" t="s">
        <v>54</v>
      </c>
      <c r="V186" t="s">
        <v>54</v>
      </c>
      <c r="W186">
        <v>0</v>
      </c>
      <c r="X186">
        <v>0</v>
      </c>
      <c r="Y186">
        <v>1</v>
      </c>
      <c r="Z186">
        <v>0</v>
      </c>
    </row>
    <row r="187" spans="1:26" x14ac:dyDescent="0.35">
      <c r="A187" t="s">
        <v>53</v>
      </c>
      <c r="B187" t="s">
        <v>133</v>
      </c>
      <c r="C187" t="s">
        <v>54</v>
      </c>
      <c r="D187" t="s">
        <v>54</v>
      </c>
      <c r="E187" t="s">
        <v>54</v>
      </c>
      <c r="F187">
        <v>0</v>
      </c>
      <c r="G187" t="s">
        <v>20</v>
      </c>
      <c r="H187">
        <v>1</v>
      </c>
      <c r="I187">
        <v>0</v>
      </c>
      <c r="J187" t="s">
        <v>54</v>
      </c>
      <c r="K187" t="s">
        <v>54</v>
      </c>
      <c r="L187" t="s">
        <v>54</v>
      </c>
      <c r="M187" t="s">
        <v>54</v>
      </c>
      <c r="N187" t="s">
        <v>54</v>
      </c>
      <c r="O187">
        <v>1</v>
      </c>
      <c r="P187" t="s">
        <v>54</v>
      </c>
      <c r="Q187">
        <v>0</v>
      </c>
      <c r="R187" t="s">
        <v>54</v>
      </c>
      <c r="S187">
        <v>0</v>
      </c>
      <c r="T187">
        <v>0</v>
      </c>
      <c r="U187" t="s">
        <v>54</v>
      </c>
      <c r="V187" t="s">
        <v>54</v>
      </c>
      <c r="W187">
        <v>1</v>
      </c>
      <c r="X187">
        <v>0</v>
      </c>
      <c r="Y187">
        <v>0</v>
      </c>
      <c r="Z187">
        <v>0</v>
      </c>
    </row>
    <row r="188" spans="1:26" x14ac:dyDescent="0.35">
      <c r="A188" t="s">
        <v>53</v>
      </c>
      <c r="B188" t="s">
        <v>133</v>
      </c>
      <c r="C188" t="s">
        <v>54</v>
      </c>
      <c r="D188" t="s">
        <v>54</v>
      </c>
      <c r="E188" t="s">
        <v>54</v>
      </c>
      <c r="F188">
        <v>0</v>
      </c>
      <c r="G188" t="s">
        <v>20</v>
      </c>
      <c r="H188">
        <v>1</v>
      </c>
      <c r="I188">
        <v>0</v>
      </c>
      <c r="J188" t="s">
        <v>54</v>
      </c>
      <c r="K188" t="s">
        <v>54</v>
      </c>
      <c r="L188" t="s">
        <v>54</v>
      </c>
      <c r="M188" t="s">
        <v>54</v>
      </c>
      <c r="N188" t="s">
        <v>54</v>
      </c>
      <c r="O188">
        <v>1</v>
      </c>
      <c r="P188" t="s">
        <v>54</v>
      </c>
      <c r="Q188">
        <v>0</v>
      </c>
      <c r="R188" t="s">
        <v>54</v>
      </c>
      <c r="S188">
        <v>0</v>
      </c>
      <c r="T188">
        <v>0</v>
      </c>
      <c r="U188" t="s">
        <v>54</v>
      </c>
      <c r="V188" t="s">
        <v>54</v>
      </c>
      <c r="W188">
        <v>1</v>
      </c>
      <c r="X188">
        <v>0</v>
      </c>
      <c r="Y188">
        <v>0</v>
      </c>
      <c r="Z188">
        <v>0</v>
      </c>
    </row>
    <row r="189" spans="1:26" x14ac:dyDescent="0.35">
      <c r="A189" t="s">
        <v>55</v>
      </c>
      <c r="B189" t="s">
        <v>319</v>
      </c>
      <c r="C189" t="s">
        <v>272</v>
      </c>
      <c r="D189" t="s">
        <v>54</v>
      </c>
      <c r="E189" t="s">
        <v>54</v>
      </c>
      <c r="F189">
        <v>0</v>
      </c>
      <c r="G189" t="s">
        <v>19</v>
      </c>
      <c r="H189">
        <v>0</v>
      </c>
      <c r="I189">
        <v>1</v>
      </c>
      <c r="J189" t="s">
        <v>54</v>
      </c>
      <c r="K189" t="s">
        <v>54</v>
      </c>
      <c r="L189" t="s">
        <v>54</v>
      </c>
      <c r="M189" t="s">
        <v>54</v>
      </c>
      <c r="N189" t="s">
        <v>54</v>
      </c>
      <c r="O189">
        <v>1</v>
      </c>
      <c r="P189" t="s">
        <v>54</v>
      </c>
      <c r="Q189">
        <v>0</v>
      </c>
      <c r="R189" t="s">
        <v>54</v>
      </c>
      <c r="S189">
        <v>0</v>
      </c>
      <c r="T189">
        <v>0</v>
      </c>
      <c r="U189" t="s">
        <v>54</v>
      </c>
      <c r="V189" t="s">
        <v>54</v>
      </c>
      <c r="W189">
        <v>1</v>
      </c>
      <c r="X189">
        <v>0</v>
      </c>
      <c r="Y189">
        <v>0</v>
      </c>
      <c r="Z189">
        <v>0</v>
      </c>
    </row>
    <row r="190" spans="1:26" x14ac:dyDescent="0.35">
      <c r="A190" t="s">
        <v>55</v>
      </c>
      <c r="B190" t="s">
        <v>97</v>
      </c>
      <c r="C190" t="s">
        <v>54</v>
      </c>
      <c r="D190" t="s">
        <v>54</v>
      </c>
      <c r="E190" t="s">
        <v>54</v>
      </c>
      <c r="F190">
        <v>1</v>
      </c>
      <c r="G190" t="s">
        <v>20</v>
      </c>
      <c r="H190">
        <v>1</v>
      </c>
      <c r="I190">
        <v>0</v>
      </c>
      <c r="J190" t="s">
        <v>54</v>
      </c>
      <c r="K190" t="s">
        <v>54</v>
      </c>
      <c r="L190" t="s">
        <v>54</v>
      </c>
      <c r="M190" t="s">
        <v>54</v>
      </c>
      <c r="N190" t="s">
        <v>54</v>
      </c>
      <c r="O190">
        <v>1</v>
      </c>
      <c r="P190" t="s">
        <v>54</v>
      </c>
      <c r="Q190">
        <v>0</v>
      </c>
      <c r="R190" t="s">
        <v>54</v>
      </c>
      <c r="S190">
        <v>0</v>
      </c>
      <c r="T190">
        <v>0</v>
      </c>
      <c r="U190" t="s">
        <v>54</v>
      </c>
      <c r="V190" t="s">
        <v>54</v>
      </c>
      <c r="W190">
        <v>0</v>
      </c>
      <c r="X190">
        <v>1</v>
      </c>
      <c r="Y190">
        <v>0</v>
      </c>
      <c r="Z190">
        <v>0</v>
      </c>
    </row>
    <row r="191" spans="1:26" x14ac:dyDescent="0.35">
      <c r="A191" t="s">
        <v>102</v>
      </c>
      <c r="B191" t="s">
        <v>111</v>
      </c>
      <c r="C191" t="s">
        <v>54</v>
      </c>
      <c r="D191" t="s">
        <v>54</v>
      </c>
      <c r="E191" t="s">
        <v>54</v>
      </c>
      <c r="F191">
        <v>2</v>
      </c>
      <c r="G191" t="s">
        <v>20</v>
      </c>
      <c r="H191">
        <v>1</v>
      </c>
      <c r="I191">
        <v>0</v>
      </c>
      <c r="J191" t="s">
        <v>54</v>
      </c>
      <c r="K191" t="s">
        <v>54</v>
      </c>
      <c r="L191" t="s">
        <v>54</v>
      </c>
      <c r="M191" t="s">
        <v>54</v>
      </c>
      <c r="N191" t="s">
        <v>54</v>
      </c>
      <c r="O191">
        <v>1</v>
      </c>
      <c r="P191" t="s">
        <v>54</v>
      </c>
      <c r="Q191">
        <v>0</v>
      </c>
      <c r="R191" t="s">
        <v>54</v>
      </c>
      <c r="S191">
        <v>0</v>
      </c>
      <c r="T191">
        <v>0</v>
      </c>
      <c r="U191" t="s">
        <v>54</v>
      </c>
      <c r="V191" t="s">
        <v>87</v>
      </c>
      <c r="W191">
        <v>0</v>
      </c>
      <c r="X191">
        <v>0</v>
      </c>
      <c r="Y191">
        <v>0</v>
      </c>
      <c r="Z191">
        <v>1</v>
      </c>
    </row>
    <row r="192" spans="1:26" x14ac:dyDescent="0.35">
      <c r="A192" t="s">
        <v>55</v>
      </c>
      <c r="B192" t="s">
        <v>62</v>
      </c>
      <c r="C192" t="s">
        <v>54</v>
      </c>
      <c r="D192" t="s">
        <v>54</v>
      </c>
      <c r="E192" t="s">
        <v>54</v>
      </c>
      <c r="F192">
        <v>0</v>
      </c>
      <c r="G192" t="s">
        <v>20</v>
      </c>
      <c r="H192">
        <v>1</v>
      </c>
      <c r="I192">
        <v>0</v>
      </c>
      <c r="J192" t="s">
        <v>54</v>
      </c>
      <c r="K192" t="s">
        <v>54</v>
      </c>
      <c r="L192" t="s">
        <v>54</v>
      </c>
      <c r="M192" t="s">
        <v>54</v>
      </c>
      <c r="N192" t="s">
        <v>54</v>
      </c>
      <c r="O192">
        <v>1</v>
      </c>
      <c r="P192" t="s">
        <v>54</v>
      </c>
      <c r="Q192">
        <v>0</v>
      </c>
      <c r="R192" t="s">
        <v>54</v>
      </c>
      <c r="S192">
        <v>0</v>
      </c>
      <c r="T192">
        <v>0</v>
      </c>
      <c r="U192" t="s">
        <v>54</v>
      </c>
      <c r="V192" t="s">
        <v>54</v>
      </c>
      <c r="W192">
        <v>1</v>
      </c>
      <c r="X192">
        <v>0</v>
      </c>
      <c r="Y192">
        <v>0</v>
      </c>
      <c r="Z192">
        <v>0</v>
      </c>
    </row>
    <row r="193" spans="1:26" x14ac:dyDescent="0.35">
      <c r="A193" t="s">
        <v>66</v>
      </c>
      <c r="B193" t="s">
        <v>51</v>
      </c>
      <c r="C193" t="s">
        <v>273</v>
      </c>
      <c r="D193" t="s">
        <v>54</v>
      </c>
      <c r="E193" t="s">
        <v>54</v>
      </c>
      <c r="F193">
        <v>1</v>
      </c>
      <c r="G193" t="s">
        <v>19</v>
      </c>
      <c r="H193">
        <v>0</v>
      </c>
      <c r="I193">
        <v>1</v>
      </c>
      <c r="J193" t="s">
        <v>54</v>
      </c>
      <c r="K193" t="s">
        <v>54</v>
      </c>
      <c r="L193" t="s">
        <v>54</v>
      </c>
      <c r="M193" t="s">
        <v>54</v>
      </c>
      <c r="N193" t="s">
        <v>54</v>
      </c>
      <c r="O193">
        <v>1</v>
      </c>
      <c r="P193" t="s">
        <v>54</v>
      </c>
      <c r="Q193">
        <v>0</v>
      </c>
      <c r="R193" t="s">
        <v>54</v>
      </c>
      <c r="S193">
        <v>0</v>
      </c>
      <c r="T193">
        <v>0</v>
      </c>
      <c r="U193" t="s">
        <v>54</v>
      </c>
      <c r="V193" t="s">
        <v>54</v>
      </c>
      <c r="W193">
        <v>1</v>
      </c>
      <c r="X193">
        <v>0</v>
      </c>
      <c r="Y193">
        <v>0</v>
      </c>
      <c r="Z193">
        <v>0</v>
      </c>
    </row>
    <row r="194" spans="1:26" x14ac:dyDescent="0.35">
      <c r="A194" t="s">
        <v>53</v>
      </c>
      <c r="B194" t="s">
        <v>84</v>
      </c>
      <c r="C194" t="s">
        <v>273</v>
      </c>
      <c r="D194" t="s">
        <v>54</v>
      </c>
      <c r="E194" t="s">
        <v>54</v>
      </c>
      <c r="F194">
        <v>0</v>
      </c>
      <c r="G194" t="s">
        <v>19</v>
      </c>
      <c r="H194">
        <v>0</v>
      </c>
      <c r="I194">
        <v>1</v>
      </c>
      <c r="J194" t="s">
        <v>54</v>
      </c>
      <c r="K194" t="s">
        <v>54</v>
      </c>
      <c r="L194" t="s">
        <v>54</v>
      </c>
      <c r="M194" t="s">
        <v>54</v>
      </c>
      <c r="N194" t="s">
        <v>54</v>
      </c>
      <c r="O194">
        <v>1</v>
      </c>
      <c r="P194" t="s">
        <v>54</v>
      </c>
      <c r="Q194">
        <v>0</v>
      </c>
      <c r="R194" t="s">
        <v>54</v>
      </c>
      <c r="S194">
        <v>0</v>
      </c>
      <c r="T194">
        <v>0</v>
      </c>
      <c r="U194" t="s">
        <v>54</v>
      </c>
      <c r="V194" t="s">
        <v>54</v>
      </c>
      <c r="W194">
        <v>0</v>
      </c>
      <c r="X194">
        <v>1</v>
      </c>
      <c r="Y194">
        <v>0</v>
      </c>
      <c r="Z194">
        <v>0</v>
      </c>
    </row>
    <row r="195" spans="1:26" x14ac:dyDescent="0.35">
      <c r="A195" t="s">
        <v>53</v>
      </c>
      <c r="B195" t="s">
        <v>201</v>
      </c>
      <c r="C195" t="s">
        <v>54</v>
      </c>
      <c r="D195" t="s">
        <v>54</v>
      </c>
      <c r="E195" t="s">
        <v>54</v>
      </c>
      <c r="F195">
        <v>0</v>
      </c>
      <c r="G195" t="s">
        <v>20</v>
      </c>
      <c r="H195">
        <v>1</v>
      </c>
      <c r="I195">
        <v>0</v>
      </c>
      <c r="J195" t="s">
        <v>54</v>
      </c>
      <c r="K195" t="s">
        <v>54</v>
      </c>
      <c r="L195" t="s">
        <v>54</v>
      </c>
      <c r="M195" t="s">
        <v>54</v>
      </c>
      <c r="N195" t="s">
        <v>54</v>
      </c>
      <c r="O195">
        <v>1</v>
      </c>
      <c r="P195" t="s">
        <v>54</v>
      </c>
      <c r="Q195">
        <v>0</v>
      </c>
      <c r="R195" t="s">
        <v>54</v>
      </c>
      <c r="S195">
        <v>0</v>
      </c>
      <c r="T195">
        <v>0</v>
      </c>
      <c r="U195" t="s">
        <v>54</v>
      </c>
      <c r="V195" t="s">
        <v>54</v>
      </c>
      <c r="W195">
        <v>1</v>
      </c>
      <c r="X195">
        <v>0</v>
      </c>
      <c r="Y195">
        <v>0</v>
      </c>
      <c r="Z195">
        <v>0</v>
      </c>
    </row>
    <row r="196" spans="1:26" x14ac:dyDescent="0.35">
      <c r="A196" t="s">
        <v>53</v>
      </c>
      <c r="B196" t="s">
        <v>172</v>
      </c>
      <c r="C196" t="s">
        <v>273</v>
      </c>
      <c r="D196" t="s">
        <v>54</v>
      </c>
      <c r="E196" t="s">
        <v>54</v>
      </c>
      <c r="F196">
        <v>1</v>
      </c>
      <c r="G196" t="s">
        <v>19</v>
      </c>
      <c r="H196">
        <v>0</v>
      </c>
      <c r="I196">
        <v>1</v>
      </c>
      <c r="J196" t="s">
        <v>54</v>
      </c>
      <c r="K196" t="s">
        <v>54</v>
      </c>
      <c r="L196" t="s">
        <v>54</v>
      </c>
      <c r="M196" t="s">
        <v>54</v>
      </c>
      <c r="N196" t="s">
        <v>54</v>
      </c>
      <c r="O196">
        <v>1</v>
      </c>
      <c r="P196" t="s">
        <v>54</v>
      </c>
      <c r="Q196">
        <v>0</v>
      </c>
      <c r="R196" t="s">
        <v>54</v>
      </c>
      <c r="S196">
        <v>0</v>
      </c>
      <c r="T196">
        <v>0</v>
      </c>
      <c r="U196" t="s">
        <v>54</v>
      </c>
      <c r="V196" t="s">
        <v>54</v>
      </c>
      <c r="W196">
        <v>1</v>
      </c>
      <c r="X196">
        <v>0</v>
      </c>
      <c r="Y196">
        <v>0</v>
      </c>
      <c r="Z196">
        <v>0</v>
      </c>
    </row>
    <row r="197" spans="1:26" x14ac:dyDescent="0.35">
      <c r="A197" t="s">
        <v>53</v>
      </c>
      <c r="B197" t="s">
        <v>320</v>
      </c>
      <c r="C197" t="s">
        <v>54</v>
      </c>
      <c r="D197" t="s">
        <v>54</v>
      </c>
      <c r="E197" t="s">
        <v>54</v>
      </c>
      <c r="F197">
        <v>0</v>
      </c>
      <c r="G197" t="s">
        <v>20</v>
      </c>
      <c r="H197">
        <v>1</v>
      </c>
      <c r="I197">
        <v>0</v>
      </c>
      <c r="J197" t="s">
        <v>54</v>
      </c>
      <c r="K197" t="s">
        <v>54</v>
      </c>
      <c r="L197" t="s">
        <v>54</v>
      </c>
      <c r="M197" t="s">
        <v>54</v>
      </c>
      <c r="N197" t="s">
        <v>54</v>
      </c>
      <c r="O197">
        <v>1</v>
      </c>
      <c r="P197" t="s">
        <v>54</v>
      </c>
      <c r="Q197">
        <v>0</v>
      </c>
      <c r="R197" t="s">
        <v>54</v>
      </c>
      <c r="S197">
        <v>0</v>
      </c>
      <c r="T197">
        <v>0</v>
      </c>
      <c r="U197" t="s">
        <v>54</v>
      </c>
      <c r="V197" t="s">
        <v>54</v>
      </c>
      <c r="W197">
        <v>0</v>
      </c>
      <c r="X197">
        <v>1</v>
      </c>
      <c r="Y197">
        <v>0</v>
      </c>
      <c r="Z197">
        <v>0</v>
      </c>
    </row>
    <row r="198" spans="1:26" x14ac:dyDescent="0.35">
      <c r="A198" t="s">
        <v>53</v>
      </c>
      <c r="B198" t="s">
        <v>315</v>
      </c>
      <c r="C198" t="s">
        <v>273</v>
      </c>
      <c r="D198" t="s">
        <v>54</v>
      </c>
      <c r="E198" t="s">
        <v>54</v>
      </c>
      <c r="F198">
        <v>0</v>
      </c>
      <c r="G198" t="s">
        <v>19</v>
      </c>
      <c r="H198">
        <v>0</v>
      </c>
      <c r="I198">
        <v>1</v>
      </c>
      <c r="J198" t="s">
        <v>54</v>
      </c>
      <c r="K198" t="s">
        <v>54</v>
      </c>
      <c r="L198" t="s">
        <v>54</v>
      </c>
      <c r="M198" t="s">
        <v>54</v>
      </c>
      <c r="N198" t="s">
        <v>54</v>
      </c>
      <c r="O198">
        <v>1</v>
      </c>
      <c r="P198" t="s">
        <v>54</v>
      </c>
      <c r="Q198">
        <v>0</v>
      </c>
      <c r="R198" t="s">
        <v>54</v>
      </c>
      <c r="S198">
        <v>0</v>
      </c>
      <c r="T198">
        <v>0</v>
      </c>
      <c r="U198" t="s">
        <v>54</v>
      </c>
      <c r="V198" t="s">
        <v>54</v>
      </c>
      <c r="W198">
        <v>0</v>
      </c>
      <c r="X198">
        <v>1</v>
      </c>
      <c r="Y198">
        <v>0</v>
      </c>
      <c r="Z198">
        <v>0</v>
      </c>
    </row>
    <row r="199" spans="1:26" x14ac:dyDescent="0.35">
      <c r="A199" t="s">
        <v>55</v>
      </c>
      <c r="B199" t="s">
        <v>44</v>
      </c>
      <c r="C199" t="s">
        <v>54</v>
      </c>
      <c r="D199" t="s">
        <v>54</v>
      </c>
      <c r="E199" t="s">
        <v>54</v>
      </c>
      <c r="F199">
        <v>0</v>
      </c>
      <c r="G199" t="s">
        <v>20</v>
      </c>
      <c r="H199">
        <v>1</v>
      </c>
      <c r="I199">
        <v>0</v>
      </c>
      <c r="J199" t="s">
        <v>54</v>
      </c>
      <c r="K199" t="s">
        <v>54</v>
      </c>
      <c r="L199" t="s">
        <v>54</v>
      </c>
      <c r="M199" t="s">
        <v>54</v>
      </c>
      <c r="N199" t="s">
        <v>54</v>
      </c>
      <c r="O199">
        <v>1</v>
      </c>
      <c r="P199" t="s">
        <v>54</v>
      </c>
      <c r="Q199">
        <v>0</v>
      </c>
      <c r="R199" t="s">
        <v>54</v>
      </c>
      <c r="S199">
        <v>0</v>
      </c>
      <c r="T199">
        <v>0</v>
      </c>
      <c r="U199" t="s">
        <v>54</v>
      </c>
      <c r="V199" t="s">
        <v>54</v>
      </c>
      <c r="W199">
        <v>1</v>
      </c>
      <c r="X199">
        <v>0</v>
      </c>
      <c r="Y199">
        <v>0</v>
      </c>
      <c r="Z199">
        <v>0</v>
      </c>
    </row>
    <row r="200" spans="1:26" x14ac:dyDescent="0.35">
      <c r="A200" t="s">
        <v>55</v>
      </c>
      <c r="B200" t="s">
        <v>65</v>
      </c>
      <c r="C200" t="s">
        <v>54</v>
      </c>
      <c r="D200" t="s">
        <v>54</v>
      </c>
      <c r="E200" t="s">
        <v>54</v>
      </c>
      <c r="F200">
        <v>0</v>
      </c>
      <c r="G200" t="s">
        <v>20</v>
      </c>
      <c r="H200">
        <v>1</v>
      </c>
      <c r="I200">
        <v>0</v>
      </c>
      <c r="J200" t="s">
        <v>54</v>
      </c>
      <c r="K200" t="s">
        <v>54</v>
      </c>
      <c r="L200" t="s">
        <v>54</v>
      </c>
      <c r="M200" t="s">
        <v>54</v>
      </c>
      <c r="N200" t="s">
        <v>54</v>
      </c>
      <c r="O200">
        <v>1</v>
      </c>
      <c r="P200" t="s">
        <v>54</v>
      </c>
      <c r="Q200">
        <v>0</v>
      </c>
      <c r="R200" t="s">
        <v>54</v>
      </c>
      <c r="S200">
        <v>0</v>
      </c>
      <c r="T200">
        <v>0</v>
      </c>
      <c r="U200" t="s">
        <v>54</v>
      </c>
      <c r="V200" t="s">
        <v>54</v>
      </c>
      <c r="W200">
        <v>0</v>
      </c>
      <c r="X200">
        <v>0</v>
      </c>
      <c r="Y200">
        <v>1</v>
      </c>
      <c r="Z200">
        <v>0</v>
      </c>
    </row>
    <row r="201" spans="1:26" x14ac:dyDescent="0.35">
      <c r="A201" t="s">
        <v>55</v>
      </c>
      <c r="B201" t="s">
        <v>65</v>
      </c>
      <c r="C201" t="s">
        <v>54</v>
      </c>
      <c r="D201" t="s">
        <v>54</v>
      </c>
      <c r="E201" t="s">
        <v>54</v>
      </c>
      <c r="F201">
        <v>0</v>
      </c>
      <c r="G201" t="s">
        <v>20</v>
      </c>
      <c r="H201">
        <v>1</v>
      </c>
      <c r="I201">
        <v>0</v>
      </c>
      <c r="J201" t="s">
        <v>54</v>
      </c>
      <c r="K201" t="s">
        <v>54</v>
      </c>
      <c r="L201" t="s">
        <v>54</v>
      </c>
      <c r="M201" t="s">
        <v>54</v>
      </c>
      <c r="N201" t="s">
        <v>54</v>
      </c>
      <c r="O201">
        <v>1</v>
      </c>
      <c r="P201" t="s">
        <v>54</v>
      </c>
      <c r="Q201">
        <v>0</v>
      </c>
      <c r="R201" t="s">
        <v>54</v>
      </c>
      <c r="S201">
        <v>0</v>
      </c>
      <c r="T201">
        <v>0</v>
      </c>
      <c r="U201" t="s">
        <v>54</v>
      </c>
      <c r="V201" t="s">
        <v>54</v>
      </c>
      <c r="W201">
        <v>1</v>
      </c>
      <c r="X201">
        <v>0</v>
      </c>
      <c r="Y201">
        <v>0</v>
      </c>
      <c r="Z201">
        <v>0</v>
      </c>
    </row>
    <row r="202" spans="1:26" x14ac:dyDescent="0.35">
      <c r="A202" t="s">
        <v>55</v>
      </c>
      <c r="B202" t="s">
        <v>57</v>
      </c>
      <c r="C202" t="s">
        <v>54</v>
      </c>
      <c r="D202" t="s">
        <v>54</v>
      </c>
      <c r="E202" t="s">
        <v>54</v>
      </c>
      <c r="F202">
        <v>0</v>
      </c>
      <c r="G202" t="s">
        <v>20</v>
      </c>
      <c r="H202">
        <v>1</v>
      </c>
      <c r="I202">
        <v>0</v>
      </c>
      <c r="J202" t="s">
        <v>54</v>
      </c>
      <c r="K202" t="s">
        <v>54</v>
      </c>
      <c r="L202" t="s">
        <v>54</v>
      </c>
      <c r="M202" t="s">
        <v>54</v>
      </c>
      <c r="N202" t="s">
        <v>54</v>
      </c>
      <c r="O202">
        <v>1</v>
      </c>
      <c r="P202" t="s">
        <v>54</v>
      </c>
      <c r="Q202">
        <v>0</v>
      </c>
      <c r="R202" t="s">
        <v>54</v>
      </c>
      <c r="S202">
        <v>0</v>
      </c>
      <c r="T202">
        <v>0</v>
      </c>
      <c r="U202" t="s">
        <v>54</v>
      </c>
      <c r="V202" t="s">
        <v>54</v>
      </c>
      <c r="W202">
        <v>1</v>
      </c>
      <c r="X202">
        <v>0</v>
      </c>
      <c r="Y202">
        <v>0</v>
      </c>
      <c r="Z202">
        <v>0</v>
      </c>
    </row>
    <row r="203" spans="1:26" x14ac:dyDescent="0.35">
      <c r="A203" t="s">
        <v>63</v>
      </c>
      <c r="B203" t="s">
        <v>116</v>
      </c>
      <c r="C203" t="s">
        <v>54</v>
      </c>
      <c r="D203" t="s">
        <v>54</v>
      </c>
      <c r="E203" t="s">
        <v>54</v>
      </c>
      <c r="F203">
        <v>0</v>
      </c>
      <c r="G203" t="s">
        <v>20</v>
      </c>
      <c r="H203">
        <v>1</v>
      </c>
      <c r="I203">
        <v>0</v>
      </c>
      <c r="J203" t="s">
        <v>54</v>
      </c>
      <c r="K203" t="s">
        <v>54</v>
      </c>
      <c r="L203" t="s">
        <v>54</v>
      </c>
      <c r="M203" t="s">
        <v>54</v>
      </c>
      <c r="N203" t="s">
        <v>54</v>
      </c>
      <c r="O203">
        <v>1</v>
      </c>
      <c r="P203" t="s">
        <v>54</v>
      </c>
      <c r="Q203">
        <v>0</v>
      </c>
      <c r="R203" t="s">
        <v>54</v>
      </c>
      <c r="S203">
        <v>0</v>
      </c>
      <c r="T203">
        <v>0</v>
      </c>
      <c r="U203" t="s">
        <v>54</v>
      </c>
      <c r="V203" t="s">
        <v>54</v>
      </c>
      <c r="W203">
        <v>1</v>
      </c>
      <c r="X203">
        <v>0</v>
      </c>
      <c r="Y203">
        <v>0</v>
      </c>
      <c r="Z203">
        <v>0</v>
      </c>
    </row>
    <row r="204" spans="1:26" x14ac:dyDescent="0.35">
      <c r="A204" t="s">
        <v>55</v>
      </c>
      <c r="B204" t="s">
        <v>302</v>
      </c>
      <c r="C204" t="s">
        <v>305</v>
      </c>
      <c r="D204" t="s">
        <v>54</v>
      </c>
      <c r="E204" t="s">
        <v>54</v>
      </c>
      <c r="F204">
        <v>0</v>
      </c>
      <c r="G204" t="s">
        <v>19</v>
      </c>
      <c r="H204">
        <v>0</v>
      </c>
      <c r="I204">
        <v>1</v>
      </c>
      <c r="J204" t="s">
        <v>154</v>
      </c>
      <c r="K204">
        <v>1</v>
      </c>
      <c r="L204" t="s">
        <v>155</v>
      </c>
      <c r="M204">
        <v>0</v>
      </c>
      <c r="N204">
        <v>1</v>
      </c>
      <c r="O204">
        <v>1</v>
      </c>
      <c r="P204" t="s">
        <v>54</v>
      </c>
      <c r="Q204">
        <v>0</v>
      </c>
      <c r="R204" t="s">
        <v>54</v>
      </c>
      <c r="S204">
        <v>0</v>
      </c>
      <c r="T204">
        <v>0</v>
      </c>
      <c r="U204" t="s">
        <v>54</v>
      </c>
      <c r="V204" t="s">
        <v>54</v>
      </c>
      <c r="W204">
        <v>1</v>
      </c>
      <c r="X204">
        <v>0</v>
      </c>
      <c r="Y204">
        <v>0</v>
      </c>
      <c r="Z204">
        <v>0</v>
      </c>
    </row>
    <row r="205" spans="1:26" x14ac:dyDescent="0.35">
      <c r="A205" t="s">
        <v>66</v>
      </c>
      <c r="B205" t="s">
        <v>113</v>
      </c>
      <c r="C205" t="s">
        <v>54</v>
      </c>
      <c r="D205" t="s">
        <v>54</v>
      </c>
      <c r="E205" t="s">
        <v>54</v>
      </c>
      <c r="F205">
        <v>0</v>
      </c>
      <c r="G205" t="s">
        <v>20</v>
      </c>
      <c r="H205">
        <v>1</v>
      </c>
      <c r="I205">
        <v>0</v>
      </c>
      <c r="J205" t="s">
        <v>54</v>
      </c>
      <c r="K205" t="s">
        <v>54</v>
      </c>
      <c r="L205" t="s">
        <v>54</v>
      </c>
      <c r="M205" t="s">
        <v>54</v>
      </c>
      <c r="N205" t="s">
        <v>54</v>
      </c>
      <c r="O205">
        <v>1</v>
      </c>
      <c r="P205" t="s">
        <v>54</v>
      </c>
      <c r="Q205">
        <v>0</v>
      </c>
      <c r="R205" t="s">
        <v>54</v>
      </c>
      <c r="S205">
        <v>0</v>
      </c>
      <c r="T205">
        <v>0</v>
      </c>
      <c r="U205" t="s">
        <v>54</v>
      </c>
      <c r="V205" t="s">
        <v>54</v>
      </c>
      <c r="W205">
        <v>1</v>
      </c>
      <c r="X205">
        <v>0</v>
      </c>
      <c r="Y205">
        <v>0</v>
      </c>
      <c r="Z205">
        <v>0</v>
      </c>
    </row>
    <row r="206" spans="1:26" x14ac:dyDescent="0.35">
      <c r="A206" t="s">
        <v>55</v>
      </c>
      <c r="B206" t="s">
        <v>96</v>
      </c>
      <c r="C206" t="s">
        <v>54</v>
      </c>
      <c r="D206" t="s">
        <v>54</v>
      </c>
      <c r="E206" t="s">
        <v>54</v>
      </c>
      <c r="F206">
        <v>0</v>
      </c>
      <c r="G206" t="s">
        <v>20</v>
      </c>
      <c r="H206">
        <v>1</v>
      </c>
      <c r="I206">
        <v>0</v>
      </c>
      <c r="J206" t="s">
        <v>54</v>
      </c>
      <c r="K206" t="s">
        <v>54</v>
      </c>
      <c r="L206" t="s">
        <v>54</v>
      </c>
      <c r="M206" t="s">
        <v>54</v>
      </c>
      <c r="N206" t="s">
        <v>54</v>
      </c>
      <c r="O206">
        <v>1</v>
      </c>
      <c r="P206" t="s">
        <v>54</v>
      </c>
      <c r="Q206">
        <v>0</v>
      </c>
      <c r="R206" t="s">
        <v>54</v>
      </c>
      <c r="S206">
        <v>0</v>
      </c>
      <c r="T206">
        <v>0</v>
      </c>
      <c r="U206" t="s">
        <v>54</v>
      </c>
      <c r="V206" t="s">
        <v>54</v>
      </c>
      <c r="W206">
        <v>1</v>
      </c>
      <c r="X206">
        <v>0</v>
      </c>
      <c r="Y206">
        <v>0</v>
      </c>
      <c r="Z206">
        <v>0</v>
      </c>
    </row>
    <row r="207" spans="1:26" x14ac:dyDescent="0.35">
      <c r="A207" t="s">
        <v>73</v>
      </c>
      <c r="B207" t="s">
        <v>59</v>
      </c>
      <c r="C207" t="s">
        <v>54</v>
      </c>
      <c r="D207" t="s">
        <v>54</v>
      </c>
      <c r="E207" t="s">
        <v>54</v>
      </c>
      <c r="F207">
        <v>0</v>
      </c>
      <c r="G207" t="s">
        <v>20</v>
      </c>
      <c r="H207">
        <v>1</v>
      </c>
      <c r="I207">
        <v>0</v>
      </c>
      <c r="J207" t="s">
        <v>54</v>
      </c>
      <c r="K207" t="s">
        <v>54</v>
      </c>
      <c r="L207" t="s">
        <v>54</v>
      </c>
      <c r="M207" t="s">
        <v>54</v>
      </c>
      <c r="N207" t="s">
        <v>54</v>
      </c>
      <c r="O207">
        <v>1</v>
      </c>
      <c r="P207" t="s">
        <v>54</v>
      </c>
      <c r="Q207">
        <v>0</v>
      </c>
      <c r="R207" t="s">
        <v>54</v>
      </c>
      <c r="S207">
        <v>0</v>
      </c>
      <c r="T207">
        <v>0</v>
      </c>
      <c r="U207" t="s">
        <v>54</v>
      </c>
      <c r="V207" t="s">
        <v>54</v>
      </c>
      <c r="W207">
        <v>1</v>
      </c>
      <c r="X207">
        <v>0</v>
      </c>
      <c r="Y207">
        <v>0</v>
      </c>
      <c r="Z207">
        <v>0</v>
      </c>
    </row>
    <row r="208" spans="1:26" x14ac:dyDescent="0.35">
      <c r="A208" t="s">
        <v>73</v>
      </c>
      <c r="B208" t="s">
        <v>59</v>
      </c>
      <c r="C208" t="s">
        <v>275</v>
      </c>
      <c r="D208" t="s">
        <v>54</v>
      </c>
      <c r="E208" t="s">
        <v>54</v>
      </c>
      <c r="F208">
        <v>2</v>
      </c>
      <c r="G208" t="s">
        <v>19</v>
      </c>
      <c r="H208">
        <v>0</v>
      </c>
      <c r="I208">
        <v>1</v>
      </c>
      <c r="J208" t="s">
        <v>54</v>
      </c>
      <c r="K208" t="s">
        <v>54</v>
      </c>
      <c r="L208" t="s">
        <v>54</v>
      </c>
      <c r="M208" t="s">
        <v>54</v>
      </c>
      <c r="N208" t="s">
        <v>54</v>
      </c>
      <c r="O208">
        <v>1</v>
      </c>
      <c r="P208" t="s">
        <v>54</v>
      </c>
      <c r="Q208">
        <v>0</v>
      </c>
      <c r="R208" t="s">
        <v>54</v>
      </c>
      <c r="S208">
        <v>0</v>
      </c>
      <c r="T208">
        <v>0</v>
      </c>
      <c r="U208" t="s">
        <v>54</v>
      </c>
      <c r="V208" t="s">
        <v>54</v>
      </c>
      <c r="W208">
        <v>1</v>
      </c>
      <c r="X208">
        <v>0</v>
      </c>
      <c r="Y208">
        <v>0</v>
      </c>
      <c r="Z208">
        <v>0</v>
      </c>
    </row>
    <row r="209" spans="1:26" x14ac:dyDescent="0.35">
      <c r="A209" t="s">
        <v>73</v>
      </c>
      <c r="B209" t="s">
        <v>65</v>
      </c>
      <c r="C209" t="s">
        <v>54</v>
      </c>
      <c r="D209" t="s">
        <v>54</v>
      </c>
      <c r="E209" t="s">
        <v>54</v>
      </c>
      <c r="F209">
        <v>0</v>
      </c>
      <c r="G209" t="s">
        <v>20</v>
      </c>
      <c r="H209">
        <v>1</v>
      </c>
      <c r="I209">
        <v>0</v>
      </c>
      <c r="J209" t="s">
        <v>54</v>
      </c>
      <c r="K209" t="s">
        <v>54</v>
      </c>
      <c r="L209" t="s">
        <v>54</v>
      </c>
      <c r="M209" t="s">
        <v>54</v>
      </c>
      <c r="N209" t="s">
        <v>54</v>
      </c>
      <c r="O209">
        <v>1</v>
      </c>
      <c r="P209" t="s">
        <v>54</v>
      </c>
      <c r="Q209">
        <v>0</v>
      </c>
      <c r="R209" t="s">
        <v>54</v>
      </c>
      <c r="S209">
        <v>0</v>
      </c>
      <c r="T209">
        <v>0</v>
      </c>
      <c r="U209" t="s">
        <v>54</v>
      </c>
      <c r="V209" t="s">
        <v>54</v>
      </c>
      <c r="W209">
        <v>1</v>
      </c>
      <c r="X209">
        <v>0</v>
      </c>
      <c r="Y209">
        <v>0</v>
      </c>
      <c r="Z209">
        <v>0</v>
      </c>
    </row>
    <row r="210" spans="1:26" x14ac:dyDescent="0.35">
      <c r="A210" t="s">
        <v>79</v>
      </c>
      <c r="B210" t="s">
        <v>176</v>
      </c>
      <c r="C210" t="s">
        <v>54</v>
      </c>
      <c r="D210" t="s">
        <v>54</v>
      </c>
      <c r="E210" t="s">
        <v>54</v>
      </c>
      <c r="F210">
        <v>0</v>
      </c>
      <c r="G210" t="s">
        <v>20</v>
      </c>
      <c r="H210">
        <v>1</v>
      </c>
      <c r="I210">
        <v>0</v>
      </c>
      <c r="J210" t="s">
        <v>54</v>
      </c>
      <c r="K210" t="s">
        <v>54</v>
      </c>
      <c r="L210" t="s">
        <v>54</v>
      </c>
      <c r="M210" t="s">
        <v>54</v>
      </c>
      <c r="N210" t="s">
        <v>54</v>
      </c>
      <c r="O210">
        <v>1</v>
      </c>
      <c r="P210" t="s">
        <v>54</v>
      </c>
      <c r="Q210">
        <v>0</v>
      </c>
      <c r="R210" t="s">
        <v>54</v>
      </c>
      <c r="S210">
        <v>0</v>
      </c>
      <c r="T210">
        <v>0</v>
      </c>
      <c r="U210" t="s">
        <v>54</v>
      </c>
      <c r="V210" t="s">
        <v>54</v>
      </c>
      <c r="W210">
        <v>0</v>
      </c>
      <c r="X210">
        <v>1</v>
      </c>
      <c r="Y210">
        <v>0</v>
      </c>
      <c r="Z210">
        <v>0</v>
      </c>
    </row>
    <row r="211" spans="1:26" x14ac:dyDescent="0.35">
      <c r="A211" t="s">
        <v>55</v>
      </c>
      <c r="B211" t="s">
        <v>65</v>
      </c>
      <c r="C211" t="s">
        <v>54</v>
      </c>
      <c r="D211" t="s">
        <v>54</v>
      </c>
      <c r="E211" t="s">
        <v>54</v>
      </c>
      <c r="F211">
        <v>0</v>
      </c>
      <c r="G211" t="s">
        <v>20</v>
      </c>
      <c r="H211">
        <v>1</v>
      </c>
      <c r="I211">
        <v>0</v>
      </c>
      <c r="J211" t="s">
        <v>54</v>
      </c>
      <c r="K211" t="s">
        <v>54</v>
      </c>
      <c r="L211" t="s">
        <v>54</v>
      </c>
      <c r="M211" t="s">
        <v>54</v>
      </c>
      <c r="N211" t="s">
        <v>54</v>
      </c>
      <c r="O211">
        <v>1</v>
      </c>
      <c r="P211" t="s">
        <v>54</v>
      </c>
      <c r="Q211">
        <v>0</v>
      </c>
      <c r="R211" t="s">
        <v>54</v>
      </c>
      <c r="S211">
        <v>0</v>
      </c>
      <c r="T211">
        <v>0</v>
      </c>
      <c r="U211" t="s">
        <v>54</v>
      </c>
      <c r="V211" t="s">
        <v>54</v>
      </c>
      <c r="W211">
        <v>1</v>
      </c>
      <c r="X211">
        <v>0</v>
      </c>
      <c r="Y211">
        <v>0</v>
      </c>
      <c r="Z211">
        <v>0</v>
      </c>
    </row>
    <row r="212" spans="1:26" x14ac:dyDescent="0.35">
      <c r="A212" t="s">
        <v>53</v>
      </c>
      <c r="B212" t="s">
        <v>65</v>
      </c>
      <c r="C212" t="s">
        <v>54</v>
      </c>
      <c r="D212" t="s">
        <v>54</v>
      </c>
      <c r="E212" t="s">
        <v>54</v>
      </c>
      <c r="F212">
        <v>0</v>
      </c>
      <c r="G212" t="s">
        <v>20</v>
      </c>
      <c r="H212">
        <v>1</v>
      </c>
      <c r="I212">
        <v>0</v>
      </c>
      <c r="J212" t="s">
        <v>54</v>
      </c>
      <c r="K212" t="s">
        <v>54</v>
      </c>
      <c r="L212" t="s">
        <v>54</v>
      </c>
      <c r="M212" t="s">
        <v>54</v>
      </c>
      <c r="N212" t="s">
        <v>54</v>
      </c>
      <c r="O212">
        <v>1</v>
      </c>
      <c r="P212" t="s">
        <v>54</v>
      </c>
      <c r="Q212">
        <v>0</v>
      </c>
      <c r="R212" t="s">
        <v>54</v>
      </c>
      <c r="S212">
        <v>0</v>
      </c>
      <c r="T212">
        <v>0</v>
      </c>
      <c r="U212" t="s">
        <v>54</v>
      </c>
      <c r="V212" t="s">
        <v>54</v>
      </c>
      <c r="W212">
        <v>1</v>
      </c>
      <c r="X212">
        <v>0</v>
      </c>
      <c r="Y212">
        <v>0</v>
      </c>
      <c r="Z212">
        <v>0</v>
      </c>
    </row>
    <row r="213" spans="1:26" x14ac:dyDescent="0.35">
      <c r="A213" t="s">
        <v>53</v>
      </c>
      <c r="B213" t="s">
        <v>72</v>
      </c>
      <c r="C213" t="s">
        <v>54</v>
      </c>
      <c r="D213" t="s">
        <v>54</v>
      </c>
      <c r="E213" t="s">
        <v>54</v>
      </c>
      <c r="F213">
        <v>0</v>
      </c>
      <c r="G213" t="s">
        <v>20</v>
      </c>
      <c r="H213">
        <v>1</v>
      </c>
      <c r="I213">
        <v>0</v>
      </c>
      <c r="J213" t="s">
        <v>54</v>
      </c>
      <c r="K213" t="s">
        <v>54</v>
      </c>
      <c r="L213" t="s">
        <v>54</v>
      </c>
      <c r="M213" t="s">
        <v>54</v>
      </c>
      <c r="N213" t="s">
        <v>54</v>
      </c>
      <c r="O213">
        <v>1</v>
      </c>
      <c r="P213" t="s">
        <v>54</v>
      </c>
      <c r="Q213">
        <v>0</v>
      </c>
      <c r="R213" t="s">
        <v>54</v>
      </c>
      <c r="S213">
        <v>0</v>
      </c>
      <c r="T213">
        <v>0</v>
      </c>
      <c r="U213" t="s">
        <v>54</v>
      </c>
      <c r="V213" t="s">
        <v>54</v>
      </c>
      <c r="W213">
        <v>1</v>
      </c>
      <c r="X213">
        <v>0</v>
      </c>
      <c r="Y213">
        <v>0</v>
      </c>
      <c r="Z213">
        <v>0</v>
      </c>
    </row>
    <row r="214" spans="1:26" x14ac:dyDescent="0.35">
      <c r="A214" t="s">
        <v>53</v>
      </c>
      <c r="B214" t="s">
        <v>83</v>
      </c>
      <c r="C214" t="s">
        <v>54</v>
      </c>
      <c r="D214" t="s">
        <v>54</v>
      </c>
      <c r="E214" t="s">
        <v>54</v>
      </c>
      <c r="F214">
        <v>0</v>
      </c>
      <c r="G214" t="s">
        <v>20</v>
      </c>
      <c r="H214">
        <v>1</v>
      </c>
      <c r="I214">
        <v>0</v>
      </c>
      <c r="J214" t="s">
        <v>54</v>
      </c>
      <c r="K214" t="s">
        <v>54</v>
      </c>
      <c r="L214" t="s">
        <v>54</v>
      </c>
      <c r="M214" t="s">
        <v>54</v>
      </c>
      <c r="N214" t="s">
        <v>54</v>
      </c>
      <c r="O214">
        <v>1</v>
      </c>
      <c r="P214" t="s">
        <v>54</v>
      </c>
      <c r="Q214">
        <v>0</v>
      </c>
      <c r="R214" t="s">
        <v>54</v>
      </c>
      <c r="S214">
        <v>0</v>
      </c>
      <c r="T214">
        <v>0</v>
      </c>
      <c r="U214" t="s">
        <v>54</v>
      </c>
      <c r="V214" t="s">
        <v>54</v>
      </c>
      <c r="W214">
        <v>1</v>
      </c>
      <c r="X214">
        <v>0</v>
      </c>
      <c r="Y214">
        <v>0</v>
      </c>
      <c r="Z214">
        <v>0</v>
      </c>
    </row>
    <row r="215" spans="1:26" x14ac:dyDescent="0.35">
      <c r="A215" t="s">
        <v>53</v>
      </c>
      <c r="B215" t="s">
        <v>59</v>
      </c>
      <c r="C215" t="s">
        <v>54</v>
      </c>
      <c r="D215" t="s">
        <v>54</v>
      </c>
      <c r="E215" t="s">
        <v>54</v>
      </c>
      <c r="F215">
        <v>0</v>
      </c>
      <c r="G215" t="s">
        <v>20</v>
      </c>
      <c r="H215">
        <v>1</v>
      </c>
      <c r="I215">
        <v>0</v>
      </c>
      <c r="J215" t="s">
        <v>54</v>
      </c>
      <c r="K215" t="s">
        <v>54</v>
      </c>
      <c r="L215" t="s">
        <v>54</v>
      </c>
      <c r="M215" t="s">
        <v>54</v>
      </c>
      <c r="N215" t="s">
        <v>54</v>
      </c>
      <c r="O215">
        <v>1</v>
      </c>
      <c r="P215" t="s">
        <v>54</v>
      </c>
      <c r="Q215">
        <v>0</v>
      </c>
      <c r="R215" t="s">
        <v>54</v>
      </c>
      <c r="S215">
        <v>0</v>
      </c>
      <c r="T215">
        <v>0</v>
      </c>
      <c r="U215" t="s">
        <v>54</v>
      </c>
      <c r="V215" t="s">
        <v>54</v>
      </c>
      <c r="W215">
        <v>1</v>
      </c>
      <c r="X215">
        <v>0</v>
      </c>
      <c r="Y215">
        <v>0</v>
      </c>
      <c r="Z215">
        <v>0</v>
      </c>
    </row>
    <row r="216" spans="1:26" x14ac:dyDescent="0.35">
      <c r="A216" t="s">
        <v>53</v>
      </c>
      <c r="B216" t="s">
        <v>82</v>
      </c>
      <c r="C216" t="s">
        <v>273</v>
      </c>
      <c r="D216" t="s">
        <v>54</v>
      </c>
      <c r="E216" t="s">
        <v>54</v>
      </c>
      <c r="F216">
        <v>1</v>
      </c>
      <c r="G216" t="s">
        <v>19</v>
      </c>
      <c r="H216">
        <v>0</v>
      </c>
      <c r="I216">
        <v>1</v>
      </c>
      <c r="J216" t="s">
        <v>54</v>
      </c>
      <c r="K216" t="s">
        <v>54</v>
      </c>
      <c r="L216" t="s">
        <v>54</v>
      </c>
      <c r="M216" t="s">
        <v>54</v>
      </c>
      <c r="N216" t="s">
        <v>54</v>
      </c>
      <c r="O216">
        <v>1</v>
      </c>
      <c r="P216" t="s">
        <v>54</v>
      </c>
      <c r="Q216">
        <v>0</v>
      </c>
      <c r="R216" t="s">
        <v>54</v>
      </c>
      <c r="S216">
        <v>0</v>
      </c>
      <c r="T216">
        <v>0</v>
      </c>
      <c r="U216" t="s">
        <v>54</v>
      </c>
      <c r="V216" t="s">
        <v>54</v>
      </c>
      <c r="W216">
        <v>1</v>
      </c>
      <c r="X216">
        <v>0</v>
      </c>
      <c r="Y216">
        <v>0</v>
      </c>
      <c r="Z216">
        <v>0</v>
      </c>
    </row>
    <row r="217" spans="1:26" x14ac:dyDescent="0.35">
      <c r="A217" t="s">
        <v>55</v>
      </c>
      <c r="B217" t="s">
        <v>72</v>
      </c>
      <c r="C217" t="s">
        <v>54</v>
      </c>
      <c r="D217" t="s">
        <v>54</v>
      </c>
      <c r="E217" t="s">
        <v>54</v>
      </c>
      <c r="F217">
        <v>0</v>
      </c>
      <c r="G217" t="s">
        <v>20</v>
      </c>
      <c r="H217">
        <v>1</v>
      </c>
      <c r="I217">
        <v>0</v>
      </c>
      <c r="J217" t="s">
        <v>54</v>
      </c>
      <c r="K217" t="s">
        <v>54</v>
      </c>
      <c r="L217" t="s">
        <v>54</v>
      </c>
      <c r="M217" t="s">
        <v>54</v>
      </c>
      <c r="N217" t="s">
        <v>54</v>
      </c>
      <c r="O217">
        <v>1</v>
      </c>
      <c r="P217" t="s">
        <v>54</v>
      </c>
      <c r="Q217">
        <v>0</v>
      </c>
      <c r="R217" t="s">
        <v>54</v>
      </c>
      <c r="S217">
        <v>0</v>
      </c>
      <c r="T217">
        <v>0</v>
      </c>
      <c r="U217" t="s">
        <v>54</v>
      </c>
      <c r="V217" t="s">
        <v>54</v>
      </c>
      <c r="W217">
        <v>1</v>
      </c>
      <c r="X217">
        <v>0</v>
      </c>
      <c r="Y217">
        <v>0</v>
      </c>
      <c r="Z217">
        <v>0</v>
      </c>
    </row>
    <row r="218" spans="1:26" x14ac:dyDescent="0.35">
      <c r="A218" t="s">
        <v>55</v>
      </c>
      <c r="B218" t="s">
        <v>62</v>
      </c>
      <c r="C218" t="s">
        <v>273</v>
      </c>
      <c r="D218" t="s">
        <v>54</v>
      </c>
      <c r="E218" t="s">
        <v>54</v>
      </c>
      <c r="F218">
        <v>0</v>
      </c>
      <c r="G218" t="s">
        <v>19</v>
      </c>
      <c r="H218">
        <v>0</v>
      </c>
      <c r="I218">
        <v>1</v>
      </c>
      <c r="J218" t="s">
        <v>54</v>
      </c>
      <c r="K218" t="s">
        <v>54</v>
      </c>
      <c r="L218" t="s">
        <v>54</v>
      </c>
      <c r="M218" t="s">
        <v>54</v>
      </c>
      <c r="N218" t="s">
        <v>54</v>
      </c>
      <c r="O218">
        <v>1</v>
      </c>
      <c r="P218" t="s">
        <v>54</v>
      </c>
      <c r="Q218">
        <v>0</v>
      </c>
      <c r="R218" t="s">
        <v>54</v>
      </c>
      <c r="S218">
        <v>0</v>
      </c>
      <c r="T218">
        <v>0</v>
      </c>
      <c r="U218" t="s">
        <v>54</v>
      </c>
      <c r="V218" t="s">
        <v>54</v>
      </c>
      <c r="W218">
        <v>1</v>
      </c>
      <c r="X218">
        <v>0</v>
      </c>
      <c r="Y218">
        <v>0</v>
      </c>
      <c r="Z218">
        <v>0</v>
      </c>
    </row>
    <row r="219" spans="1:26" x14ac:dyDescent="0.35">
      <c r="A219" t="s">
        <v>53</v>
      </c>
      <c r="B219" t="s">
        <v>321</v>
      </c>
      <c r="C219" t="s">
        <v>273</v>
      </c>
      <c r="D219" t="s">
        <v>54</v>
      </c>
      <c r="E219" t="s">
        <v>54</v>
      </c>
      <c r="F219">
        <v>1</v>
      </c>
      <c r="G219" t="s">
        <v>19</v>
      </c>
      <c r="H219">
        <v>0</v>
      </c>
      <c r="I219">
        <v>1</v>
      </c>
      <c r="J219" t="s">
        <v>54</v>
      </c>
      <c r="K219" t="s">
        <v>54</v>
      </c>
      <c r="L219" t="s">
        <v>54</v>
      </c>
      <c r="M219" t="s">
        <v>54</v>
      </c>
      <c r="N219" t="s">
        <v>54</v>
      </c>
      <c r="O219">
        <v>1</v>
      </c>
      <c r="P219" t="s">
        <v>54</v>
      </c>
      <c r="Q219">
        <v>0</v>
      </c>
      <c r="R219" t="s">
        <v>54</v>
      </c>
      <c r="S219">
        <v>0</v>
      </c>
      <c r="T219">
        <v>0</v>
      </c>
      <c r="U219" t="s">
        <v>54</v>
      </c>
      <c r="V219" t="s">
        <v>54</v>
      </c>
      <c r="W219">
        <v>0</v>
      </c>
      <c r="X219">
        <v>0</v>
      </c>
      <c r="Y219">
        <v>1</v>
      </c>
      <c r="Z219">
        <v>0</v>
      </c>
    </row>
    <row r="220" spans="1:26" x14ac:dyDescent="0.35">
      <c r="A220" t="s">
        <v>79</v>
      </c>
      <c r="B220" t="s">
        <v>322</v>
      </c>
      <c r="C220" t="s">
        <v>54</v>
      </c>
      <c r="D220" t="s">
        <v>54</v>
      </c>
      <c r="E220" t="s">
        <v>54</v>
      </c>
      <c r="F220">
        <v>0</v>
      </c>
      <c r="G220" t="s">
        <v>20</v>
      </c>
      <c r="H220">
        <v>1</v>
      </c>
      <c r="I220">
        <v>0</v>
      </c>
      <c r="J220" t="s">
        <v>54</v>
      </c>
      <c r="K220" t="s">
        <v>54</v>
      </c>
      <c r="L220" t="s">
        <v>54</v>
      </c>
      <c r="M220" t="s">
        <v>54</v>
      </c>
      <c r="N220" t="s">
        <v>54</v>
      </c>
      <c r="O220">
        <v>1</v>
      </c>
      <c r="P220" t="s">
        <v>54</v>
      </c>
      <c r="Q220">
        <v>0</v>
      </c>
      <c r="R220" t="s">
        <v>54</v>
      </c>
      <c r="S220">
        <v>0</v>
      </c>
      <c r="T220">
        <v>0</v>
      </c>
      <c r="U220" t="s">
        <v>54</v>
      </c>
      <c r="V220" t="s">
        <v>54</v>
      </c>
      <c r="W220">
        <v>1</v>
      </c>
      <c r="X220">
        <v>0</v>
      </c>
      <c r="Y220">
        <v>0</v>
      </c>
      <c r="Z220">
        <v>0</v>
      </c>
    </row>
    <row r="221" spans="1:26" x14ac:dyDescent="0.35">
      <c r="A221" t="s">
        <v>66</v>
      </c>
      <c r="B221" t="s">
        <v>189</v>
      </c>
      <c r="C221" t="s">
        <v>273</v>
      </c>
      <c r="D221" t="s">
        <v>54</v>
      </c>
      <c r="E221" t="s">
        <v>54</v>
      </c>
      <c r="F221">
        <v>0</v>
      </c>
      <c r="G221" t="s">
        <v>19</v>
      </c>
      <c r="H221">
        <v>0</v>
      </c>
      <c r="I221">
        <v>1</v>
      </c>
      <c r="J221" t="s">
        <v>54</v>
      </c>
      <c r="K221" t="s">
        <v>54</v>
      </c>
      <c r="L221" t="s">
        <v>54</v>
      </c>
      <c r="M221" t="s">
        <v>54</v>
      </c>
      <c r="N221" t="s">
        <v>54</v>
      </c>
      <c r="O221">
        <v>1</v>
      </c>
      <c r="P221" t="s">
        <v>54</v>
      </c>
      <c r="Q221">
        <v>0</v>
      </c>
      <c r="R221" t="s">
        <v>54</v>
      </c>
      <c r="S221">
        <v>0</v>
      </c>
      <c r="T221">
        <v>0</v>
      </c>
      <c r="U221" t="s">
        <v>54</v>
      </c>
      <c r="V221" t="s">
        <v>54</v>
      </c>
      <c r="W221">
        <v>1</v>
      </c>
      <c r="X221">
        <v>0</v>
      </c>
      <c r="Y221">
        <v>0</v>
      </c>
      <c r="Z221">
        <v>0</v>
      </c>
    </row>
    <row r="222" spans="1:26" x14ac:dyDescent="0.35">
      <c r="A222" t="s">
        <v>55</v>
      </c>
      <c r="B222" t="s">
        <v>62</v>
      </c>
      <c r="C222" t="s">
        <v>273</v>
      </c>
      <c r="D222" t="s">
        <v>54</v>
      </c>
      <c r="E222" t="s">
        <v>54</v>
      </c>
      <c r="F222">
        <v>1</v>
      </c>
      <c r="G222" t="s">
        <v>19</v>
      </c>
      <c r="H222">
        <v>0</v>
      </c>
      <c r="I222">
        <v>1</v>
      </c>
      <c r="J222" t="s">
        <v>54</v>
      </c>
      <c r="K222" t="s">
        <v>54</v>
      </c>
      <c r="L222" t="s">
        <v>54</v>
      </c>
      <c r="M222" t="s">
        <v>54</v>
      </c>
      <c r="N222" t="s">
        <v>54</v>
      </c>
      <c r="O222">
        <v>1</v>
      </c>
      <c r="P222" t="s">
        <v>54</v>
      </c>
      <c r="Q222">
        <v>0</v>
      </c>
      <c r="R222" t="s">
        <v>54</v>
      </c>
      <c r="S222">
        <v>0</v>
      </c>
      <c r="T222">
        <v>0</v>
      </c>
      <c r="U222" t="s">
        <v>54</v>
      </c>
      <c r="V222" t="s">
        <v>54</v>
      </c>
      <c r="W222">
        <v>1</v>
      </c>
      <c r="X222">
        <v>0</v>
      </c>
      <c r="Y222">
        <v>0</v>
      </c>
      <c r="Z222">
        <v>0</v>
      </c>
    </row>
    <row r="223" spans="1:26" x14ac:dyDescent="0.35">
      <c r="A223" t="s">
        <v>55</v>
      </c>
      <c r="B223" t="s">
        <v>62</v>
      </c>
      <c r="C223" t="s">
        <v>273</v>
      </c>
      <c r="D223" t="s">
        <v>54</v>
      </c>
      <c r="E223" t="s">
        <v>54</v>
      </c>
      <c r="F223">
        <v>0</v>
      </c>
      <c r="G223" t="s">
        <v>19</v>
      </c>
      <c r="H223">
        <v>0</v>
      </c>
      <c r="I223">
        <v>1</v>
      </c>
      <c r="J223" t="s">
        <v>54</v>
      </c>
      <c r="K223" t="s">
        <v>54</v>
      </c>
      <c r="L223" t="s">
        <v>54</v>
      </c>
      <c r="M223" t="s">
        <v>54</v>
      </c>
      <c r="N223" t="s">
        <v>54</v>
      </c>
      <c r="O223">
        <v>1</v>
      </c>
      <c r="P223" t="s">
        <v>54</v>
      </c>
      <c r="Q223">
        <v>0</v>
      </c>
      <c r="R223" t="s">
        <v>54</v>
      </c>
      <c r="S223">
        <v>0</v>
      </c>
      <c r="T223">
        <v>0</v>
      </c>
      <c r="U223" t="s">
        <v>54</v>
      </c>
      <c r="V223" t="s">
        <v>54</v>
      </c>
      <c r="W223">
        <v>1</v>
      </c>
      <c r="X223">
        <v>0</v>
      </c>
      <c r="Y223">
        <v>0</v>
      </c>
      <c r="Z223">
        <v>0</v>
      </c>
    </row>
    <row r="224" spans="1:26" x14ac:dyDescent="0.35">
      <c r="A224" t="s">
        <v>88</v>
      </c>
      <c r="B224" t="s">
        <v>149</v>
      </c>
      <c r="C224" t="s">
        <v>54</v>
      </c>
      <c r="D224" t="s">
        <v>54</v>
      </c>
      <c r="E224" t="s">
        <v>54</v>
      </c>
      <c r="F224">
        <v>1</v>
      </c>
      <c r="G224" t="s">
        <v>20</v>
      </c>
      <c r="H224">
        <v>1</v>
      </c>
      <c r="I224">
        <v>0</v>
      </c>
      <c r="J224" t="s">
        <v>54</v>
      </c>
      <c r="K224" t="s">
        <v>54</v>
      </c>
      <c r="L224" t="s">
        <v>54</v>
      </c>
      <c r="M224" t="s">
        <v>54</v>
      </c>
      <c r="N224" t="s">
        <v>54</v>
      </c>
      <c r="O224">
        <v>1</v>
      </c>
      <c r="P224" t="s">
        <v>54</v>
      </c>
      <c r="Q224">
        <v>0</v>
      </c>
      <c r="R224" t="s">
        <v>54</v>
      </c>
      <c r="S224">
        <v>0</v>
      </c>
      <c r="T224">
        <v>0</v>
      </c>
      <c r="U224" t="s">
        <v>54</v>
      </c>
      <c r="V224" t="s">
        <v>54</v>
      </c>
      <c r="W224">
        <v>0</v>
      </c>
      <c r="X224">
        <v>0</v>
      </c>
      <c r="Y224">
        <v>1</v>
      </c>
      <c r="Z224">
        <v>0</v>
      </c>
    </row>
    <row r="225" spans="1:26" x14ac:dyDescent="0.35">
      <c r="A225" t="s">
        <v>88</v>
      </c>
      <c r="B225" t="s">
        <v>89</v>
      </c>
      <c r="C225" t="s">
        <v>54</v>
      </c>
      <c r="D225" t="s">
        <v>54</v>
      </c>
      <c r="E225" t="s">
        <v>54</v>
      </c>
      <c r="F225">
        <v>1</v>
      </c>
      <c r="G225" t="s">
        <v>20</v>
      </c>
      <c r="H225">
        <v>1</v>
      </c>
      <c r="I225">
        <v>0</v>
      </c>
      <c r="J225" t="s">
        <v>54</v>
      </c>
      <c r="K225" t="s">
        <v>54</v>
      </c>
      <c r="L225" t="s">
        <v>54</v>
      </c>
      <c r="M225" t="s">
        <v>54</v>
      </c>
      <c r="N225" t="s">
        <v>54</v>
      </c>
      <c r="O225">
        <v>1</v>
      </c>
      <c r="P225" t="s">
        <v>54</v>
      </c>
      <c r="Q225">
        <v>0</v>
      </c>
      <c r="R225" t="s">
        <v>54</v>
      </c>
      <c r="S225">
        <v>0</v>
      </c>
      <c r="T225">
        <v>0</v>
      </c>
      <c r="U225" t="s">
        <v>54</v>
      </c>
      <c r="V225" t="s">
        <v>54</v>
      </c>
      <c r="W225">
        <v>0</v>
      </c>
      <c r="X225">
        <v>0</v>
      </c>
      <c r="Y225">
        <v>1</v>
      </c>
      <c r="Z225">
        <v>0</v>
      </c>
    </row>
    <row r="226" spans="1:26" x14ac:dyDescent="0.35">
      <c r="A226" t="s">
        <v>55</v>
      </c>
      <c r="B226" t="s">
        <v>302</v>
      </c>
      <c r="C226" t="s">
        <v>305</v>
      </c>
      <c r="D226" t="s">
        <v>54</v>
      </c>
      <c r="E226" t="s">
        <v>54</v>
      </c>
      <c r="F226">
        <v>1</v>
      </c>
      <c r="G226" t="s">
        <v>19</v>
      </c>
      <c r="H226">
        <v>0</v>
      </c>
      <c r="I226">
        <v>1</v>
      </c>
      <c r="J226" t="s">
        <v>54</v>
      </c>
      <c r="K226" t="s">
        <v>54</v>
      </c>
      <c r="L226" t="s">
        <v>54</v>
      </c>
      <c r="M226" t="s">
        <v>54</v>
      </c>
      <c r="N226" t="s">
        <v>54</v>
      </c>
      <c r="O226">
        <v>1</v>
      </c>
      <c r="P226" t="s">
        <v>54</v>
      </c>
      <c r="Q226">
        <v>0</v>
      </c>
      <c r="R226" t="s">
        <v>54</v>
      </c>
      <c r="S226">
        <v>0</v>
      </c>
      <c r="T226">
        <v>0</v>
      </c>
      <c r="U226" t="s">
        <v>54</v>
      </c>
      <c r="V226" t="s">
        <v>54</v>
      </c>
      <c r="W226">
        <v>1</v>
      </c>
      <c r="X226">
        <v>0</v>
      </c>
      <c r="Y226">
        <v>0</v>
      </c>
      <c r="Z226">
        <v>0</v>
      </c>
    </row>
    <row r="227" spans="1:26" x14ac:dyDescent="0.35">
      <c r="A227" t="s">
        <v>55</v>
      </c>
      <c r="B227" t="s">
        <v>65</v>
      </c>
      <c r="C227" t="s">
        <v>54</v>
      </c>
      <c r="D227" t="s">
        <v>54</v>
      </c>
      <c r="E227" t="s">
        <v>54</v>
      </c>
      <c r="F227">
        <v>0</v>
      </c>
      <c r="G227" t="s">
        <v>20</v>
      </c>
      <c r="H227">
        <v>1</v>
      </c>
      <c r="I227">
        <v>0</v>
      </c>
      <c r="J227" t="s">
        <v>54</v>
      </c>
      <c r="K227" t="s">
        <v>54</v>
      </c>
      <c r="L227" t="s">
        <v>54</v>
      </c>
      <c r="M227" t="s">
        <v>54</v>
      </c>
      <c r="N227" t="s">
        <v>54</v>
      </c>
      <c r="O227">
        <v>1</v>
      </c>
      <c r="P227" t="s">
        <v>54</v>
      </c>
      <c r="Q227">
        <v>0</v>
      </c>
      <c r="R227" t="s">
        <v>54</v>
      </c>
      <c r="S227">
        <v>0</v>
      </c>
      <c r="T227">
        <v>0</v>
      </c>
      <c r="U227" t="s">
        <v>54</v>
      </c>
      <c r="V227" t="s">
        <v>54</v>
      </c>
      <c r="W227">
        <v>1</v>
      </c>
      <c r="X227">
        <v>0</v>
      </c>
      <c r="Y227">
        <v>0</v>
      </c>
      <c r="Z227">
        <v>0</v>
      </c>
    </row>
    <row r="228" spans="1:26" x14ac:dyDescent="0.35">
      <c r="A228" t="s">
        <v>55</v>
      </c>
      <c r="B228" t="s">
        <v>59</v>
      </c>
      <c r="C228" t="s">
        <v>54</v>
      </c>
      <c r="D228" t="s">
        <v>54</v>
      </c>
      <c r="E228" t="s">
        <v>54</v>
      </c>
      <c r="F228">
        <v>0</v>
      </c>
      <c r="G228" t="s">
        <v>20</v>
      </c>
      <c r="H228">
        <v>1</v>
      </c>
      <c r="I228">
        <v>0</v>
      </c>
      <c r="J228" t="s">
        <v>54</v>
      </c>
      <c r="K228" t="s">
        <v>54</v>
      </c>
      <c r="L228" t="s">
        <v>54</v>
      </c>
      <c r="M228" t="s">
        <v>54</v>
      </c>
      <c r="N228" t="s">
        <v>54</v>
      </c>
      <c r="O228">
        <v>1</v>
      </c>
      <c r="P228" t="s">
        <v>54</v>
      </c>
      <c r="Q228">
        <v>0</v>
      </c>
      <c r="R228" t="s">
        <v>54</v>
      </c>
      <c r="S228">
        <v>0</v>
      </c>
      <c r="T228">
        <v>0</v>
      </c>
      <c r="U228" t="s">
        <v>54</v>
      </c>
      <c r="V228" t="s">
        <v>54</v>
      </c>
      <c r="W228">
        <v>1</v>
      </c>
      <c r="X228">
        <v>0</v>
      </c>
      <c r="Y228">
        <v>0</v>
      </c>
      <c r="Z228">
        <v>0</v>
      </c>
    </row>
    <row r="229" spans="1:26" x14ac:dyDescent="0.35">
      <c r="A229" t="s">
        <v>53</v>
      </c>
      <c r="B229" t="s">
        <v>62</v>
      </c>
      <c r="C229" t="s">
        <v>54</v>
      </c>
      <c r="D229" t="s">
        <v>54</v>
      </c>
      <c r="E229" t="s">
        <v>54</v>
      </c>
      <c r="F229">
        <v>0</v>
      </c>
      <c r="G229" t="s">
        <v>20</v>
      </c>
      <c r="H229">
        <v>1</v>
      </c>
      <c r="I229">
        <v>0</v>
      </c>
      <c r="J229" t="s">
        <v>54</v>
      </c>
      <c r="K229" t="s">
        <v>54</v>
      </c>
      <c r="L229" t="s">
        <v>54</v>
      </c>
      <c r="M229" t="s">
        <v>54</v>
      </c>
      <c r="N229" t="s">
        <v>54</v>
      </c>
      <c r="O229">
        <v>1</v>
      </c>
      <c r="P229" t="s">
        <v>54</v>
      </c>
      <c r="Q229">
        <v>0</v>
      </c>
      <c r="R229" t="s">
        <v>54</v>
      </c>
      <c r="S229">
        <v>0</v>
      </c>
      <c r="T229">
        <v>0</v>
      </c>
      <c r="U229" t="s">
        <v>54</v>
      </c>
      <c r="V229" t="s">
        <v>54</v>
      </c>
      <c r="W229">
        <v>1</v>
      </c>
      <c r="X229">
        <v>0</v>
      </c>
      <c r="Y229">
        <v>0</v>
      </c>
      <c r="Z229">
        <v>0</v>
      </c>
    </row>
    <row r="230" spans="1:26" x14ac:dyDescent="0.35">
      <c r="A230" t="s">
        <v>53</v>
      </c>
      <c r="B230" t="s">
        <v>65</v>
      </c>
      <c r="C230" t="s">
        <v>54</v>
      </c>
      <c r="D230" t="s">
        <v>54</v>
      </c>
      <c r="E230" t="s">
        <v>54</v>
      </c>
      <c r="F230">
        <v>0</v>
      </c>
      <c r="G230" t="s">
        <v>20</v>
      </c>
      <c r="H230">
        <v>1</v>
      </c>
      <c r="I230">
        <v>0</v>
      </c>
      <c r="J230" t="s">
        <v>54</v>
      </c>
      <c r="K230" t="s">
        <v>54</v>
      </c>
      <c r="L230" t="s">
        <v>54</v>
      </c>
      <c r="M230" t="s">
        <v>54</v>
      </c>
      <c r="N230" t="s">
        <v>54</v>
      </c>
      <c r="O230">
        <v>1</v>
      </c>
      <c r="P230" t="s">
        <v>54</v>
      </c>
      <c r="Q230">
        <v>0</v>
      </c>
      <c r="R230" t="s">
        <v>54</v>
      </c>
      <c r="S230">
        <v>0</v>
      </c>
      <c r="T230">
        <v>0</v>
      </c>
      <c r="U230" t="s">
        <v>54</v>
      </c>
      <c r="V230" t="s">
        <v>54</v>
      </c>
      <c r="W230">
        <v>1</v>
      </c>
      <c r="X230">
        <v>0</v>
      </c>
      <c r="Y230">
        <v>0</v>
      </c>
      <c r="Z230">
        <v>0</v>
      </c>
    </row>
    <row r="231" spans="1:26" x14ac:dyDescent="0.35">
      <c r="A231" t="s">
        <v>53</v>
      </c>
      <c r="B231" t="s">
        <v>302</v>
      </c>
      <c r="C231" t="s">
        <v>305</v>
      </c>
      <c r="D231" t="s">
        <v>54</v>
      </c>
      <c r="E231" t="s">
        <v>54</v>
      </c>
      <c r="F231">
        <v>0</v>
      </c>
      <c r="G231" t="s">
        <v>19</v>
      </c>
      <c r="H231">
        <v>0</v>
      </c>
      <c r="I231">
        <v>1</v>
      </c>
      <c r="J231" t="s">
        <v>54</v>
      </c>
      <c r="K231" t="s">
        <v>54</v>
      </c>
      <c r="L231" t="s">
        <v>54</v>
      </c>
      <c r="M231" t="s">
        <v>54</v>
      </c>
      <c r="N231" t="s">
        <v>54</v>
      </c>
      <c r="O231">
        <v>1</v>
      </c>
      <c r="P231" t="s">
        <v>54</v>
      </c>
      <c r="Q231">
        <v>0</v>
      </c>
      <c r="R231" t="s">
        <v>54</v>
      </c>
      <c r="S231">
        <v>0</v>
      </c>
      <c r="T231">
        <v>0</v>
      </c>
      <c r="U231" t="s">
        <v>54</v>
      </c>
      <c r="V231" t="s">
        <v>54</v>
      </c>
      <c r="W231">
        <v>0</v>
      </c>
      <c r="X231">
        <v>1</v>
      </c>
      <c r="Y231">
        <v>0</v>
      </c>
      <c r="Z231">
        <v>0</v>
      </c>
    </row>
    <row r="232" spans="1:26" x14ac:dyDescent="0.35">
      <c r="A232" t="s">
        <v>55</v>
      </c>
      <c r="B232" t="s">
        <v>256</v>
      </c>
      <c r="C232" t="s">
        <v>54</v>
      </c>
      <c r="D232" t="s">
        <v>54</v>
      </c>
      <c r="E232" t="s">
        <v>54</v>
      </c>
      <c r="F232">
        <v>1</v>
      </c>
      <c r="G232" t="s">
        <v>20</v>
      </c>
      <c r="H232">
        <v>1</v>
      </c>
      <c r="I232">
        <v>0</v>
      </c>
      <c r="J232" t="s">
        <v>54</v>
      </c>
      <c r="K232" t="s">
        <v>54</v>
      </c>
      <c r="L232" t="s">
        <v>54</v>
      </c>
      <c r="M232" t="s">
        <v>54</v>
      </c>
      <c r="N232" t="s">
        <v>54</v>
      </c>
      <c r="O232">
        <v>1</v>
      </c>
      <c r="P232" t="s">
        <v>54</v>
      </c>
      <c r="Q232">
        <v>0</v>
      </c>
      <c r="R232" t="s">
        <v>54</v>
      </c>
      <c r="S232">
        <v>0</v>
      </c>
      <c r="T232">
        <v>0</v>
      </c>
      <c r="U232" t="s">
        <v>54</v>
      </c>
      <c r="V232" t="s">
        <v>54</v>
      </c>
      <c r="W232">
        <v>0</v>
      </c>
      <c r="X232">
        <v>1</v>
      </c>
      <c r="Y232">
        <v>0</v>
      </c>
      <c r="Z232">
        <v>0</v>
      </c>
    </row>
    <row r="233" spans="1:26" x14ac:dyDescent="0.35">
      <c r="A233" t="s">
        <v>55</v>
      </c>
      <c r="B233" t="s">
        <v>126</v>
      </c>
      <c r="C233" t="s">
        <v>273</v>
      </c>
      <c r="D233" t="s">
        <v>54</v>
      </c>
      <c r="E233" t="s">
        <v>54</v>
      </c>
      <c r="F233">
        <v>1</v>
      </c>
      <c r="G233" t="s">
        <v>19</v>
      </c>
      <c r="H233">
        <v>0</v>
      </c>
      <c r="I233">
        <v>1</v>
      </c>
      <c r="J233" t="s">
        <v>54</v>
      </c>
      <c r="K233" t="s">
        <v>54</v>
      </c>
      <c r="L233" t="s">
        <v>54</v>
      </c>
      <c r="M233" t="s">
        <v>54</v>
      </c>
      <c r="N233" t="s">
        <v>54</v>
      </c>
      <c r="O233">
        <v>1</v>
      </c>
      <c r="P233" t="s">
        <v>54</v>
      </c>
      <c r="Q233">
        <v>0</v>
      </c>
      <c r="R233" t="s">
        <v>54</v>
      </c>
      <c r="S233">
        <v>0</v>
      </c>
      <c r="T233">
        <v>0</v>
      </c>
      <c r="U233" t="s">
        <v>54</v>
      </c>
      <c r="V233" t="s">
        <v>54</v>
      </c>
      <c r="W233">
        <v>0</v>
      </c>
      <c r="X233">
        <v>1</v>
      </c>
      <c r="Y233">
        <v>0</v>
      </c>
      <c r="Z233">
        <v>0</v>
      </c>
    </row>
    <row r="234" spans="1:26" x14ac:dyDescent="0.35">
      <c r="A234" t="s">
        <v>55</v>
      </c>
      <c r="B234" t="s">
        <v>10</v>
      </c>
      <c r="C234" t="s">
        <v>54</v>
      </c>
      <c r="D234" t="s">
        <v>54</v>
      </c>
      <c r="E234" t="s">
        <v>54</v>
      </c>
      <c r="F234">
        <v>0</v>
      </c>
      <c r="G234" t="s">
        <v>20</v>
      </c>
      <c r="H234">
        <v>1</v>
      </c>
      <c r="I234">
        <v>0</v>
      </c>
      <c r="J234" t="s">
        <v>54</v>
      </c>
      <c r="K234" t="s">
        <v>54</v>
      </c>
      <c r="L234" t="s">
        <v>54</v>
      </c>
      <c r="M234" t="s">
        <v>54</v>
      </c>
      <c r="N234" t="s">
        <v>54</v>
      </c>
      <c r="O234">
        <v>1</v>
      </c>
      <c r="P234" t="s">
        <v>54</v>
      </c>
      <c r="Q234">
        <v>0</v>
      </c>
      <c r="R234" t="s">
        <v>54</v>
      </c>
      <c r="S234">
        <v>0</v>
      </c>
      <c r="T234">
        <v>0</v>
      </c>
      <c r="U234" t="s">
        <v>54</v>
      </c>
      <c r="V234" t="s">
        <v>54</v>
      </c>
      <c r="W234">
        <v>1</v>
      </c>
      <c r="X234">
        <v>0</v>
      </c>
      <c r="Y234">
        <v>0</v>
      </c>
      <c r="Z234">
        <v>0</v>
      </c>
    </row>
    <row r="235" spans="1:26" x14ac:dyDescent="0.35">
      <c r="A235" t="s">
        <v>55</v>
      </c>
      <c r="B235" t="s">
        <v>200</v>
      </c>
      <c r="C235" t="s">
        <v>54</v>
      </c>
      <c r="D235" t="s">
        <v>54</v>
      </c>
      <c r="E235" t="s">
        <v>54</v>
      </c>
      <c r="F235">
        <v>1</v>
      </c>
      <c r="G235" t="s">
        <v>20</v>
      </c>
      <c r="H235">
        <v>1</v>
      </c>
      <c r="I235">
        <v>0</v>
      </c>
      <c r="J235" t="s">
        <v>54</v>
      </c>
      <c r="K235" t="s">
        <v>54</v>
      </c>
      <c r="L235" t="s">
        <v>54</v>
      </c>
      <c r="M235" t="s">
        <v>54</v>
      </c>
      <c r="N235" t="s">
        <v>54</v>
      </c>
      <c r="O235">
        <v>1</v>
      </c>
      <c r="P235" t="s">
        <v>54</v>
      </c>
      <c r="Q235">
        <v>0</v>
      </c>
      <c r="R235" t="s">
        <v>54</v>
      </c>
      <c r="S235">
        <v>0</v>
      </c>
      <c r="T235">
        <v>0</v>
      </c>
      <c r="U235" t="s">
        <v>54</v>
      </c>
      <c r="V235" t="s">
        <v>54</v>
      </c>
      <c r="W235">
        <v>0</v>
      </c>
      <c r="X235">
        <v>1</v>
      </c>
      <c r="Y235">
        <v>0</v>
      </c>
      <c r="Z235">
        <v>0</v>
      </c>
    </row>
    <row r="236" spans="1:26" x14ac:dyDescent="0.35">
      <c r="A236" t="s">
        <v>196</v>
      </c>
      <c r="B236" t="s">
        <v>250</v>
      </c>
      <c r="C236" t="s">
        <v>54</v>
      </c>
      <c r="D236" t="s">
        <v>54</v>
      </c>
      <c r="E236" t="s">
        <v>54</v>
      </c>
      <c r="F236">
        <v>1</v>
      </c>
      <c r="G236" t="s">
        <v>20</v>
      </c>
      <c r="H236">
        <v>1</v>
      </c>
      <c r="I236">
        <v>0</v>
      </c>
      <c r="J236" t="s">
        <v>54</v>
      </c>
      <c r="K236" t="s">
        <v>54</v>
      </c>
      <c r="L236" t="s">
        <v>54</v>
      </c>
      <c r="M236" t="s">
        <v>54</v>
      </c>
      <c r="N236" t="s">
        <v>54</v>
      </c>
      <c r="O236">
        <v>1</v>
      </c>
      <c r="P236" t="s">
        <v>54</v>
      </c>
      <c r="Q236">
        <v>0</v>
      </c>
      <c r="R236" t="s">
        <v>54</v>
      </c>
      <c r="S236">
        <v>0</v>
      </c>
      <c r="T236">
        <v>0</v>
      </c>
      <c r="U236" t="s">
        <v>54</v>
      </c>
      <c r="V236" t="s">
        <v>54</v>
      </c>
      <c r="W236">
        <v>1</v>
      </c>
      <c r="X236">
        <v>0</v>
      </c>
      <c r="Y236">
        <v>0</v>
      </c>
      <c r="Z236">
        <v>0</v>
      </c>
    </row>
    <row r="237" spans="1:26" x14ac:dyDescent="0.35">
      <c r="A237" t="s">
        <v>53</v>
      </c>
      <c r="B237" t="s">
        <v>62</v>
      </c>
      <c r="C237" t="s">
        <v>273</v>
      </c>
      <c r="D237" t="s">
        <v>54</v>
      </c>
      <c r="E237" t="s">
        <v>54</v>
      </c>
      <c r="F237">
        <v>1</v>
      </c>
      <c r="G237" t="s">
        <v>19</v>
      </c>
      <c r="H237">
        <v>0</v>
      </c>
      <c r="I237">
        <v>1</v>
      </c>
      <c r="J237" t="s">
        <v>54</v>
      </c>
      <c r="K237" t="s">
        <v>54</v>
      </c>
      <c r="L237" t="s">
        <v>54</v>
      </c>
      <c r="M237" t="s">
        <v>54</v>
      </c>
      <c r="N237" t="s">
        <v>54</v>
      </c>
      <c r="O237">
        <v>1</v>
      </c>
      <c r="P237" t="s">
        <v>54</v>
      </c>
      <c r="Q237">
        <v>0</v>
      </c>
      <c r="R237" t="s">
        <v>54</v>
      </c>
      <c r="S237">
        <v>0</v>
      </c>
      <c r="T237">
        <v>0</v>
      </c>
      <c r="U237" t="s">
        <v>54</v>
      </c>
      <c r="V237" t="s">
        <v>54</v>
      </c>
      <c r="W237">
        <v>1</v>
      </c>
      <c r="X237">
        <v>0</v>
      </c>
      <c r="Y237">
        <v>0</v>
      </c>
      <c r="Z237">
        <v>0</v>
      </c>
    </row>
    <row r="238" spans="1:26" x14ac:dyDescent="0.35">
      <c r="A238" t="s">
        <v>53</v>
      </c>
      <c r="B238" t="s">
        <v>65</v>
      </c>
      <c r="C238" t="s">
        <v>54</v>
      </c>
      <c r="D238" t="s">
        <v>54</v>
      </c>
      <c r="E238" t="s">
        <v>54</v>
      </c>
      <c r="F238">
        <v>0</v>
      </c>
      <c r="G238" t="s">
        <v>20</v>
      </c>
      <c r="H238">
        <v>1</v>
      </c>
      <c r="I238">
        <v>0</v>
      </c>
      <c r="J238" t="s">
        <v>54</v>
      </c>
      <c r="K238" t="s">
        <v>54</v>
      </c>
      <c r="L238" t="s">
        <v>54</v>
      </c>
      <c r="M238" t="s">
        <v>54</v>
      </c>
      <c r="N238" t="s">
        <v>54</v>
      </c>
      <c r="O238">
        <v>1</v>
      </c>
      <c r="P238" t="s">
        <v>54</v>
      </c>
      <c r="Q238">
        <v>0</v>
      </c>
      <c r="R238" t="s">
        <v>54</v>
      </c>
      <c r="S238">
        <v>0</v>
      </c>
      <c r="T238">
        <v>0</v>
      </c>
      <c r="U238" t="s">
        <v>54</v>
      </c>
      <c r="V238" t="s">
        <v>54</v>
      </c>
      <c r="W238">
        <v>1</v>
      </c>
      <c r="X238">
        <v>0</v>
      </c>
      <c r="Y238">
        <v>0</v>
      </c>
      <c r="Z238">
        <v>0</v>
      </c>
    </row>
    <row r="239" spans="1:26" x14ac:dyDescent="0.35">
      <c r="A239" t="s">
        <v>53</v>
      </c>
      <c r="B239" t="s">
        <v>59</v>
      </c>
      <c r="C239" t="s">
        <v>54</v>
      </c>
      <c r="D239" t="s">
        <v>54</v>
      </c>
      <c r="E239" t="s">
        <v>54</v>
      </c>
      <c r="F239">
        <v>0</v>
      </c>
      <c r="G239" t="s">
        <v>20</v>
      </c>
      <c r="H239">
        <v>1</v>
      </c>
      <c r="I239">
        <v>0</v>
      </c>
      <c r="J239" t="s">
        <v>54</v>
      </c>
      <c r="K239" t="s">
        <v>54</v>
      </c>
      <c r="L239" t="s">
        <v>54</v>
      </c>
      <c r="M239" t="s">
        <v>54</v>
      </c>
      <c r="N239" t="s">
        <v>54</v>
      </c>
      <c r="O239">
        <v>1</v>
      </c>
      <c r="P239" t="s">
        <v>54</v>
      </c>
      <c r="Q239">
        <v>0</v>
      </c>
      <c r="R239" t="s">
        <v>54</v>
      </c>
      <c r="S239">
        <v>0</v>
      </c>
      <c r="T239">
        <v>0</v>
      </c>
      <c r="U239" t="s">
        <v>54</v>
      </c>
      <c r="V239" t="s">
        <v>54</v>
      </c>
      <c r="W239">
        <v>1</v>
      </c>
      <c r="X239">
        <v>0</v>
      </c>
      <c r="Y239">
        <v>0</v>
      </c>
      <c r="Z239">
        <v>0</v>
      </c>
    </row>
    <row r="240" spans="1:26" x14ac:dyDescent="0.35">
      <c r="A240" t="s">
        <v>53</v>
      </c>
      <c r="B240" t="s">
        <v>302</v>
      </c>
      <c r="C240" t="s">
        <v>305</v>
      </c>
      <c r="D240" t="s">
        <v>54</v>
      </c>
      <c r="E240" t="s">
        <v>54</v>
      </c>
      <c r="F240">
        <v>0</v>
      </c>
      <c r="G240" t="s">
        <v>19</v>
      </c>
      <c r="H240">
        <v>0</v>
      </c>
      <c r="I240">
        <v>1</v>
      </c>
      <c r="J240" t="s">
        <v>54</v>
      </c>
      <c r="K240" t="s">
        <v>54</v>
      </c>
      <c r="L240" t="s">
        <v>54</v>
      </c>
      <c r="M240" t="s">
        <v>54</v>
      </c>
      <c r="N240" t="s">
        <v>54</v>
      </c>
      <c r="O240">
        <v>1</v>
      </c>
      <c r="P240" t="s">
        <v>54</v>
      </c>
      <c r="Q240">
        <v>0</v>
      </c>
      <c r="R240" t="s">
        <v>54</v>
      </c>
      <c r="S240">
        <v>0</v>
      </c>
      <c r="T240">
        <v>0</v>
      </c>
      <c r="U240" t="s">
        <v>54</v>
      </c>
      <c r="V240" t="s">
        <v>54</v>
      </c>
      <c r="W240">
        <v>0</v>
      </c>
      <c r="X240">
        <v>1</v>
      </c>
      <c r="Y240">
        <v>0</v>
      </c>
      <c r="Z240">
        <v>0</v>
      </c>
    </row>
    <row r="241" spans="1:26" x14ac:dyDescent="0.35">
      <c r="A241" t="s">
        <v>53</v>
      </c>
      <c r="B241" t="s">
        <v>302</v>
      </c>
      <c r="C241" t="s">
        <v>305</v>
      </c>
      <c r="D241" t="s">
        <v>54</v>
      </c>
      <c r="E241" t="s">
        <v>54</v>
      </c>
      <c r="F241">
        <v>0</v>
      </c>
      <c r="G241" t="s">
        <v>19</v>
      </c>
      <c r="H241">
        <v>0</v>
      </c>
      <c r="I241">
        <v>1</v>
      </c>
      <c r="J241" t="s">
        <v>54</v>
      </c>
      <c r="K241" t="s">
        <v>54</v>
      </c>
      <c r="L241" t="s">
        <v>54</v>
      </c>
      <c r="M241" t="s">
        <v>54</v>
      </c>
      <c r="N241" t="s">
        <v>54</v>
      </c>
      <c r="O241">
        <v>1</v>
      </c>
      <c r="P241" t="s">
        <v>54</v>
      </c>
      <c r="Q241">
        <v>0</v>
      </c>
      <c r="R241" t="s">
        <v>54</v>
      </c>
      <c r="S241">
        <v>0</v>
      </c>
      <c r="T241">
        <v>0</v>
      </c>
      <c r="U241" t="s">
        <v>54</v>
      </c>
      <c r="V241" t="s">
        <v>54</v>
      </c>
      <c r="W241">
        <v>0</v>
      </c>
      <c r="X241">
        <v>1</v>
      </c>
      <c r="Y241">
        <v>0</v>
      </c>
      <c r="Z241">
        <v>0</v>
      </c>
    </row>
    <row r="242" spans="1:26" x14ac:dyDescent="0.35">
      <c r="A242" t="s">
        <v>63</v>
      </c>
      <c r="B242" t="s">
        <v>48</v>
      </c>
      <c r="C242" t="s">
        <v>273</v>
      </c>
      <c r="D242" t="s">
        <v>54</v>
      </c>
      <c r="E242" t="s">
        <v>54</v>
      </c>
      <c r="F242">
        <v>1</v>
      </c>
      <c r="G242" t="s">
        <v>19</v>
      </c>
      <c r="H242">
        <v>0</v>
      </c>
      <c r="I242">
        <v>1</v>
      </c>
      <c r="J242" t="s">
        <v>54</v>
      </c>
      <c r="K242" t="s">
        <v>54</v>
      </c>
      <c r="L242" t="s">
        <v>54</v>
      </c>
      <c r="M242" t="s">
        <v>54</v>
      </c>
      <c r="N242" t="s">
        <v>54</v>
      </c>
      <c r="O242">
        <v>1</v>
      </c>
      <c r="P242" t="s">
        <v>54</v>
      </c>
      <c r="Q242">
        <v>0</v>
      </c>
      <c r="R242" t="s">
        <v>54</v>
      </c>
      <c r="S242">
        <v>0</v>
      </c>
      <c r="T242">
        <v>0</v>
      </c>
      <c r="U242" t="s">
        <v>54</v>
      </c>
      <c r="V242" t="s">
        <v>54</v>
      </c>
      <c r="W242">
        <v>0</v>
      </c>
      <c r="X242">
        <v>0</v>
      </c>
      <c r="Y242">
        <v>1</v>
      </c>
      <c r="Z242">
        <v>0</v>
      </c>
    </row>
    <row r="243" spans="1:26" x14ac:dyDescent="0.35">
      <c r="A243" t="s">
        <v>63</v>
      </c>
      <c r="B243" t="s">
        <v>48</v>
      </c>
      <c r="C243" t="s">
        <v>273</v>
      </c>
      <c r="D243" t="s">
        <v>54</v>
      </c>
      <c r="E243" t="s">
        <v>54</v>
      </c>
      <c r="F243">
        <v>1</v>
      </c>
      <c r="G243" t="s">
        <v>19</v>
      </c>
      <c r="H243">
        <v>0</v>
      </c>
      <c r="I243">
        <v>1</v>
      </c>
      <c r="J243" t="s">
        <v>54</v>
      </c>
      <c r="K243" t="s">
        <v>54</v>
      </c>
      <c r="L243" t="s">
        <v>54</v>
      </c>
      <c r="M243" t="s">
        <v>54</v>
      </c>
      <c r="N243" t="s">
        <v>54</v>
      </c>
      <c r="O243">
        <v>1</v>
      </c>
      <c r="P243" t="s">
        <v>54</v>
      </c>
      <c r="Q243">
        <v>0</v>
      </c>
      <c r="R243" t="s">
        <v>54</v>
      </c>
      <c r="S243">
        <v>0</v>
      </c>
      <c r="T243">
        <v>0</v>
      </c>
      <c r="U243" t="s">
        <v>54</v>
      </c>
      <c r="V243" t="s">
        <v>54</v>
      </c>
      <c r="W243">
        <v>0</v>
      </c>
      <c r="X243">
        <v>1</v>
      </c>
      <c r="Y243">
        <v>0</v>
      </c>
      <c r="Z243">
        <v>0</v>
      </c>
    </row>
    <row r="244" spans="1:26" x14ac:dyDescent="0.35">
      <c r="A244" t="s">
        <v>63</v>
      </c>
      <c r="B244" t="s">
        <v>48</v>
      </c>
      <c r="C244" t="s">
        <v>54</v>
      </c>
      <c r="D244" t="s">
        <v>54</v>
      </c>
      <c r="E244" t="s">
        <v>54</v>
      </c>
      <c r="F244">
        <v>1</v>
      </c>
      <c r="G244" t="s">
        <v>20</v>
      </c>
      <c r="H244">
        <v>1</v>
      </c>
      <c r="I244">
        <v>0</v>
      </c>
      <c r="J244" t="s">
        <v>54</v>
      </c>
      <c r="K244" t="s">
        <v>54</v>
      </c>
      <c r="L244" t="s">
        <v>54</v>
      </c>
      <c r="M244" t="s">
        <v>54</v>
      </c>
      <c r="N244" t="s">
        <v>54</v>
      </c>
      <c r="O244">
        <v>1</v>
      </c>
      <c r="P244" t="s">
        <v>54</v>
      </c>
      <c r="Q244">
        <v>0</v>
      </c>
      <c r="R244" t="s">
        <v>54</v>
      </c>
      <c r="S244">
        <v>0</v>
      </c>
      <c r="T244">
        <v>0</v>
      </c>
      <c r="U244" t="s">
        <v>54</v>
      </c>
      <c r="V244" t="s">
        <v>54</v>
      </c>
      <c r="W244">
        <v>0</v>
      </c>
      <c r="X244">
        <v>1</v>
      </c>
      <c r="Y244">
        <v>0</v>
      </c>
      <c r="Z244">
        <v>0</v>
      </c>
    </row>
    <row r="245" spans="1:26" x14ac:dyDescent="0.35">
      <c r="A245" t="s">
        <v>73</v>
      </c>
      <c r="B245" t="s">
        <v>151</v>
      </c>
      <c r="C245" t="s">
        <v>272</v>
      </c>
      <c r="D245" t="s">
        <v>54</v>
      </c>
      <c r="E245" t="s">
        <v>54</v>
      </c>
      <c r="F245">
        <v>1</v>
      </c>
      <c r="G245" t="s">
        <v>19</v>
      </c>
      <c r="H245">
        <v>0</v>
      </c>
      <c r="I245">
        <v>1</v>
      </c>
      <c r="J245" t="s">
        <v>54</v>
      </c>
      <c r="K245" t="s">
        <v>54</v>
      </c>
      <c r="L245" t="s">
        <v>54</v>
      </c>
      <c r="M245" t="s">
        <v>54</v>
      </c>
      <c r="N245" t="s">
        <v>54</v>
      </c>
      <c r="O245">
        <v>1</v>
      </c>
      <c r="P245" t="s">
        <v>54</v>
      </c>
      <c r="Q245">
        <v>0</v>
      </c>
      <c r="R245" t="s">
        <v>54</v>
      </c>
      <c r="S245">
        <v>0</v>
      </c>
      <c r="T245">
        <v>0</v>
      </c>
      <c r="U245" t="s">
        <v>54</v>
      </c>
      <c r="V245" t="s">
        <v>54</v>
      </c>
      <c r="W245">
        <v>1</v>
      </c>
      <c r="X245">
        <v>0</v>
      </c>
      <c r="Y245">
        <v>0</v>
      </c>
      <c r="Z245">
        <v>0</v>
      </c>
    </row>
    <row r="246" spans="1:26" x14ac:dyDescent="0.35">
      <c r="A246" t="s">
        <v>66</v>
      </c>
      <c r="B246" t="s">
        <v>189</v>
      </c>
      <c r="C246" t="s">
        <v>54</v>
      </c>
      <c r="D246" t="s">
        <v>54</v>
      </c>
      <c r="E246" t="s">
        <v>54</v>
      </c>
      <c r="F246">
        <v>0</v>
      </c>
      <c r="G246" t="s">
        <v>20</v>
      </c>
      <c r="H246">
        <v>1</v>
      </c>
      <c r="I246">
        <v>0</v>
      </c>
      <c r="J246" t="s">
        <v>54</v>
      </c>
      <c r="K246" t="s">
        <v>54</v>
      </c>
      <c r="L246" t="s">
        <v>54</v>
      </c>
      <c r="M246" t="s">
        <v>54</v>
      </c>
      <c r="N246" t="s">
        <v>54</v>
      </c>
      <c r="O246">
        <v>1</v>
      </c>
      <c r="P246" t="s">
        <v>54</v>
      </c>
      <c r="Q246">
        <v>0</v>
      </c>
      <c r="R246" t="s">
        <v>54</v>
      </c>
      <c r="S246">
        <v>0</v>
      </c>
      <c r="T246">
        <v>0</v>
      </c>
      <c r="U246" t="s">
        <v>54</v>
      </c>
      <c r="V246" t="s">
        <v>54</v>
      </c>
      <c r="W246">
        <v>1</v>
      </c>
      <c r="X246">
        <v>0</v>
      </c>
      <c r="Y246">
        <v>0</v>
      </c>
      <c r="Z246">
        <v>0</v>
      </c>
    </row>
    <row r="247" spans="1:26" x14ac:dyDescent="0.35">
      <c r="A247" t="s">
        <v>88</v>
      </c>
      <c r="B247" t="s">
        <v>323</v>
      </c>
      <c r="C247" t="s">
        <v>273</v>
      </c>
      <c r="D247" t="s">
        <v>54</v>
      </c>
      <c r="E247" t="s">
        <v>54</v>
      </c>
      <c r="F247">
        <v>0</v>
      </c>
      <c r="G247" t="s">
        <v>19</v>
      </c>
      <c r="H247">
        <v>0</v>
      </c>
      <c r="I247">
        <v>1</v>
      </c>
      <c r="J247" t="s">
        <v>54</v>
      </c>
      <c r="K247" t="s">
        <v>54</v>
      </c>
      <c r="L247" t="s">
        <v>54</v>
      </c>
      <c r="M247" t="s">
        <v>54</v>
      </c>
      <c r="N247" t="s">
        <v>54</v>
      </c>
      <c r="O247">
        <v>1</v>
      </c>
      <c r="P247" t="s">
        <v>54</v>
      </c>
      <c r="Q247">
        <v>0</v>
      </c>
      <c r="R247" t="s">
        <v>54</v>
      </c>
      <c r="S247">
        <v>0</v>
      </c>
      <c r="T247">
        <v>0</v>
      </c>
      <c r="U247" t="s">
        <v>54</v>
      </c>
      <c r="V247" t="s">
        <v>54</v>
      </c>
      <c r="W247">
        <v>0</v>
      </c>
      <c r="X247">
        <v>0</v>
      </c>
      <c r="Y247">
        <v>1</v>
      </c>
      <c r="Z247">
        <v>0</v>
      </c>
    </row>
    <row r="248" spans="1:26" x14ac:dyDescent="0.35">
      <c r="A248" t="s">
        <v>88</v>
      </c>
      <c r="B248" t="s">
        <v>323</v>
      </c>
      <c r="C248" t="s">
        <v>273</v>
      </c>
      <c r="D248" t="s">
        <v>54</v>
      </c>
      <c r="E248" t="s">
        <v>54</v>
      </c>
      <c r="F248">
        <v>1</v>
      </c>
      <c r="G248" t="s">
        <v>19</v>
      </c>
      <c r="H248">
        <v>0</v>
      </c>
      <c r="I248">
        <v>1</v>
      </c>
      <c r="J248" t="s">
        <v>54</v>
      </c>
      <c r="K248" t="s">
        <v>54</v>
      </c>
      <c r="L248" t="s">
        <v>54</v>
      </c>
      <c r="M248" t="s">
        <v>54</v>
      </c>
      <c r="N248" t="s">
        <v>54</v>
      </c>
      <c r="O248">
        <v>1</v>
      </c>
      <c r="P248" t="s">
        <v>54</v>
      </c>
      <c r="Q248">
        <v>0</v>
      </c>
      <c r="R248" t="s">
        <v>54</v>
      </c>
      <c r="S248">
        <v>0</v>
      </c>
      <c r="T248">
        <v>0</v>
      </c>
      <c r="U248" t="s">
        <v>54</v>
      </c>
      <c r="V248" t="s">
        <v>54</v>
      </c>
      <c r="W248">
        <v>0</v>
      </c>
      <c r="X248">
        <v>0</v>
      </c>
      <c r="Y248">
        <v>1</v>
      </c>
      <c r="Z248">
        <v>0</v>
      </c>
    </row>
    <row r="249" spans="1:26" x14ac:dyDescent="0.35">
      <c r="A249" t="s">
        <v>88</v>
      </c>
      <c r="B249" t="s">
        <v>146</v>
      </c>
      <c r="C249" t="s">
        <v>54</v>
      </c>
      <c r="D249" t="s">
        <v>54</v>
      </c>
      <c r="E249" t="s">
        <v>54</v>
      </c>
      <c r="F249">
        <v>1</v>
      </c>
      <c r="G249" t="s">
        <v>20</v>
      </c>
      <c r="H249">
        <v>1</v>
      </c>
      <c r="I249">
        <v>0</v>
      </c>
      <c r="J249" t="s">
        <v>54</v>
      </c>
      <c r="K249" t="s">
        <v>54</v>
      </c>
      <c r="L249" t="s">
        <v>54</v>
      </c>
      <c r="M249" t="s">
        <v>54</v>
      </c>
      <c r="N249" t="s">
        <v>54</v>
      </c>
      <c r="O249">
        <v>1</v>
      </c>
      <c r="P249" t="s">
        <v>54</v>
      </c>
      <c r="Q249">
        <v>0</v>
      </c>
      <c r="R249" t="s">
        <v>54</v>
      </c>
      <c r="S249">
        <v>0</v>
      </c>
      <c r="T249">
        <v>0</v>
      </c>
      <c r="U249" t="s">
        <v>54</v>
      </c>
      <c r="V249" t="s">
        <v>54</v>
      </c>
      <c r="W249">
        <v>1</v>
      </c>
      <c r="X249">
        <v>0</v>
      </c>
      <c r="Y249">
        <v>0</v>
      </c>
      <c r="Z249">
        <v>0</v>
      </c>
    </row>
    <row r="250" spans="1:26" x14ac:dyDescent="0.35">
      <c r="A250" t="s">
        <v>88</v>
      </c>
      <c r="B250" t="s">
        <v>89</v>
      </c>
      <c r="C250" t="s">
        <v>54</v>
      </c>
      <c r="D250" t="s">
        <v>54</v>
      </c>
      <c r="E250" t="s">
        <v>54</v>
      </c>
      <c r="F250">
        <v>0</v>
      </c>
      <c r="G250" t="s">
        <v>20</v>
      </c>
      <c r="H250">
        <v>1</v>
      </c>
      <c r="I250">
        <v>0</v>
      </c>
      <c r="J250" t="s">
        <v>54</v>
      </c>
      <c r="K250" t="s">
        <v>54</v>
      </c>
      <c r="L250" t="s">
        <v>54</v>
      </c>
      <c r="M250" t="s">
        <v>54</v>
      </c>
      <c r="N250" t="s">
        <v>54</v>
      </c>
      <c r="O250">
        <v>1</v>
      </c>
      <c r="P250" t="s">
        <v>54</v>
      </c>
      <c r="Q250">
        <v>0</v>
      </c>
      <c r="R250" t="s">
        <v>54</v>
      </c>
      <c r="S250">
        <v>0</v>
      </c>
      <c r="T250">
        <v>0</v>
      </c>
      <c r="U250" t="s">
        <v>54</v>
      </c>
      <c r="V250" t="s">
        <v>54</v>
      </c>
      <c r="W250">
        <v>0</v>
      </c>
      <c r="X250">
        <v>1</v>
      </c>
      <c r="Y250">
        <v>0</v>
      </c>
      <c r="Z250">
        <v>0</v>
      </c>
    </row>
    <row r="251" spans="1:26" x14ac:dyDescent="0.35">
      <c r="A251" t="s">
        <v>109</v>
      </c>
      <c r="B251" t="s">
        <v>72</v>
      </c>
      <c r="C251" t="s">
        <v>54</v>
      </c>
      <c r="D251" t="s">
        <v>54</v>
      </c>
      <c r="E251" t="s">
        <v>54</v>
      </c>
      <c r="F251">
        <v>0</v>
      </c>
      <c r="G251" t="s">
        <v>20</v>
      </c>
      <c r="H251">
        <v>1</v>
      </c>
      <c r="I251">
        <v>0</v>
      </c>
      <c r="J251" t="s">
        <v>54</v>
      </c>
      <c r="K251" t="s">
        <v>54</v>
      </c>
      <c r="L251" t="s">
        <v>54</v>
      </c>
      <c r="M251" t="s">
        <v>54</v>
      </c>
      <c r="N251" t="s">
        <v>54</v>
      </c>
      <c r="O251">
        <v>1</v>
      </c>
      <c r="P251" t="s">
        <v>54</v>
      </c>
      <c r="Q251">
        <v>0</v>
      </c>
      <c r="R251" t="s">
        <v>54</v>
      </c>
      <c r="S251">
        <v>0</v>
      </c>
      <c r="T251">
        <v>0</v>
      </c>
      <c r="U251" t="s">
        <v>54</v>
      </c>
      <c r="V251" t="s">
        <v>54</v>
      </c>
      <c r="W251">
        <v>1</v>
      </c>
      <c r="X251">
        <v>0</v>
      </c>
      <c r="Y251">
        <v>0</v>
      </c>
      <c r="Z251">
        <v>0</v>
      </c>
    </row>
    <row r="252" spans="1:26" x14ac:dyDescent="0.35">
      <c r="A252" t="s">
        <v>53</v>
      </c>
      <c r="B252" t="s">
        <v>247</v>
      </c>
      <c r="C252" t="s">
        <v>54</v>
      </c>
      <c r="D252" t="s">
        <v>54</v>
      </c>
      <c r="E252" t="s">
        <v>54</v>
      </c>
      <c r="F252">
        <v>0</v>
      </c>
      <c r="G252" t="s">
        <v>20</v>
      </c>
      <c r="H252">
        <v>1</v>
      </c>
      <c r="I252">
        <v>0</v>
      </c>
      <c r="J252" t="s">
        <v>54</v>
      </c>
      <c r="K252" t="s">
        <v>54</v>
      </c>
      <c r="L252" t="s">
        <v>54</v>
      </c>
      <c r="M252" t="s">
        <v>54</v>
      </c>
      <c r="N252" t="s">
        <v>54</v>
      </c>
      <c r="O252">
        <v>1</v>
      </c>
      <c r="P252" t="s">
        <v>54</v>
      </c>
      <c r="Q252">
        <v>0</v>
      </c>
      <c r="R252" t="s">
        <v>54</v>
      </c>
      <c r="S252">
        <v>0</v>
      </c>
      <c r="T252">
        <v>0</v>
      </c>
      <c r="U252" t="s">
        <v>54</v>
      </c>
      <c r="V252" t="s">
        <v>54</v>
      </c>
      <c r="W252">
        <v>1</v>
      </c>
      <c r="X252">
        <v>0</v>
      </c>
      <c r="Y252">
        <v>0</v>
      </c>
      <c r="Z252">
        <v>0</v>
      </c>
    </row>
    <row r="253" spans="1:26" x14ac:dyDescent="0.35">
      <c r="A253" t="s">
        <v>120</v>
      </c>
      <c r="B253" t="s">
        <v>72</v>
      </c>
      <c r="C253" t="s">
        <v>54</v>
      </c>
      <c r="D253" t="s">
        <v>54</v>
      </c>
      <c r="E253" t="s">
        <v>54</v>
      </c>
      <c r="F253">
        <v>0</v>
      </c>
      <c r="G253" t="s">
        <v>20</v>
      </c>
      <c r="H253">
        <v>1</v>
      </c>
      <c r="I253">
        <v>0</v>
      </c>
      <c r="J253" t="s">
        <v>54</v>
      </c>
      <c r="K253" t="s">
        <v>54</v>
      </c>
      <c r="L253" t="s">
        <v>54</v>
      </c>
      <c r="M253" t="s">
        <v>54</v>
      </c>
      <c r="N253" t="s">
        <v>54</v>
      </c>
      <c r="O253">
        <v>1</v>
      </c>
      <c r="P253" t="s">
        <v>54</v>
      </c>
      <c r="Q253">
        <v>0</v>
      </c>
      <c r="R253" t="s">
        <v>54</v>
      </c>
      <c r="S253">
        <v>0</v>
      </c>
      <c r="T253">
        <v>0</v>
      </c>
      <c r="U253" t="s">
        <v>54</v>
      </c>
      <c r="V253" t="s">
        <v>54</v>
      </c>
      <c r="W253">
        <v>0</v>
      </c>
      <c r="X253">
        <v>1</v>
      </c>
      <c r="Y253">
        <v>0</v>
      </c>
      <c r="Z253">
        <v>0</v>
      </c>
    </row>
    <row r="254" spans="1:26" x14ac:dyDescent="0.35">
      <c r="A254" t="s">
        <v>66</v>
      </c>
      <c r="B254" t="s">
        <v>113</v>
      </c>
      <c r="C254" t="s">
        <v>54</v>
      </c>
      <c r="D254" t="s">
        <v>54</v>
      </c>
      <c r="E254" t="s">
        <v>54</v>
      </c>
      <c r="F254">
        <v>0</v>
      </c>
      <c r="G254" t="s">
        <v>20</v>
      </c>
      <c r="H254">
        <v>1</v>
      </c>
      <c r="I254">
        <v>0</v>
      </c>
      <c r="J254" t="s">
        <v>54</v>
      </c>
      <c r="K254" t="s">
        <v>54</v>
      </c>
      <c r="L254" t="s">
        <v>54</v>
      </c>
      <c r="M254" t="s">
        <v>54</v>
      </c>
      <c r="N254" t="s">
        <v>54</v>
      </c>
      <c r="O254">
        <v>1</v>
      </c>
      <c r="P254" t="s">
        <v>54</v>
      </c>
      <c r="Q254">
        <v>0</v>
      </c>
      <c r="R254" t="s">
        <v>54</v>
      </c>
      <c r="S254">
        <v>0</v>
      </c>
      <c r="T254">
        <v>0</v>
      </c>
      <c r="U254" t="s">
        <v>54</v>
      </c>
      <c r="V254" t="s">
        <v>54</v>
      </c>
      <c r="W254">
        <v>1</v>
      </c>
      <c r="X254">
        <v>0</v>
      </c>
      <c r="Y254">
        <v>0</v>
      </c>
      <c r="Z254">
        <v>0</v>
      </c>
    </row>
    <row r="255" spans="1:26" x14ac:dyDescent="0.35">
      <c r="A255" t="s">
        <v>76</v>
      </c>
      <c r="B255" t="s">
        <v>185</v>
      </c>
      <c r="C255" t="s">
        <v>54</v>
      </c>
      <c r="D255" t="s">
        <v>54</v>
      </c>
      <c r="E255" t="s">
        <v>54</v>
      </c>
      <c r="F255">
        <v>0</v>
      </c>
      <c r="G255" t="s">
        <v>20</v>
      </c>
      <c r="H255">
        <v>1</v>
      </c>
      <c r="I255">
        <v>0</v>
      </c>
      <c r="J255" t="s">
        <v>54</v>
      </c>
      <c r="K255" t="s">
        <v>54</v>
      </c>
      <c r="L255" t="s">
        <v>54</v>
      </c>
      <c r="M255" t="s">
        <v>54</v>
      </c>
      <c r="N255" t="s">
        <v>54</v>
      </c>
      <c r="O255">
        <v>1</v>
      </c>
      <c r="P255" t="s">
        <v>54</v>
      </c>
      <c r="Q255">
        <v>0</v>
      </c>
      <c r="R255" t="s">
        <v>54</v>
      </c>
      <c r="S255">
        <v>0</v>
      </c>
      <c r="T255">
        <v>0</v>
      </c>
      <c r="U255" t="s">
        <v>54</v>
      </c>
      <c r="V255" t="s">
        <v>54</v>
      </c>
      <c r="W255">
        <v>1</v>
      </c>
      <c r="X255">
        <v>0</v>
      </c>
      <c r="Y255">
        <v>0</v>
      </c>
      <c r="Z255">
        <v>0</v>
      </c>
    </row>
    <row r="256" spans="1:26" x14ac:dyDescent="0.35">
      <c r="A256" t="s">
        <v>55</v>
      </c>
      <c r="B256" t="s">
        <v>65</v>
      </c>
      <c r="C256" t="s">
        <v>274</v>
      </c>
      <c r="D256" t="s">
        <v>54</v>
      </c>
      <c r="E256" t="s">
        <v>54</v>
      </c>
      <c r="F256">
        <v>0</v>
      </c>
      <c r="G256" t="s">
        <v>19</v>
      </c>
      <c r="H256">
        <v>0</v>
      </c>
      <c r="I256">
        <v>1</v>
      </c>
      <c r="J256" t="s">
        <v>154</v>
      </c>
      <c r="K256">
        <v>1</v>
      </c>
      <c r="L256" t="s">
        <v>155</v>
      </c>
      <c r="M256">
        <v>0</v>
      </c>
      <c r="N256">
        <v>1</v>
      </c>
      <c r="O256">
        <v>1</v>
      </c>
      <c r="P256" t="s">
        <v>54</v>
      </c>
      <c r="Q256">
        <v>0</v>
      </c>
      <c r="R256" t="s">
        <v>54</v>
      </c>
      <c r="S256">
        <v>0</v>
      </c>
      <c r="T256">
        <v>0</v>
      </c>
      <c r="U256" t="s">
        <v>54</v>
      </c>
      <c r="V256" t="s">
        <v>54</v>
      </c>
      <c r="W256">
        <v>1</v>
      </c>
      <c r="X256">
        <v>0</v>
      </c>
      <c r="Y256">
        <v>0</v>
      </c>
      <c r="Z256">
        <v>0</v>
      </c>
    </row>
    <row r="257" spans="1:26" x14ac:dyDescent="0.35">
      <c r="A257" t="s">
        <v>55</v>
      </c>
      <c r="B257" t="s">
        <v>62</v>
      </c>
      <c r="C257" t="s">
        <v>274</v>
      </c>
      <c r="D257" t="s">
        <v>54</v>
      </c>
      <c r="E257" t="s">
        <v>54</v>
      </c>
      <c r="F257">
        <v>0</v>
      </c>
      <c r="G257" t="s">
        <v>19</v>
      </c>
      <c r="H257">
        <v>0</v>
      </c>
      <c r="I257">
        <v>1</v>
      </c>
      <c r="J257" t="s">
        <v>54</v>
      </c>
      <c r="K257" t="s">
        <v>54</v>
      </c>
      <c r="L257" t="s">
        <v>54</v>
      </c>
      <c r="M257" t="s">
        <v>54</v>
      </c>
      <c r="N257" t="s">
        <v>54</v>
      </c>
      <c r="O257">
        <v>1</v>
      </c>
      <c r="P257" t="s">
        <v>54</v>
      </c>
      <c r="Q257">
        <v>0</v>
      </c>
      <c r="R257" t="s">
        <v>54</v>
      </c>
      <c r="S257">
        <v>0</v>
      </c>
      <c r="T257">
        <v>0</v>
      </c>
      <c r="U257" t="s">
        <v>54</v>
      </c>
      <c r="V257" t="s">
        <v>54</v>
      </c>
      <c r="W257">
        <v>1</v>
      </c>
      <c r="X257">
        <v>0</v>
      </c>
      <c r="Y257">
        <v>0</v>
      </c>
      <c r="Z257">
        <v>0</v>
      </c>
    </row>
    <row r="258" spans="1:26" x14ac:dyDescent="0.35">
      <c r="A258" t="s">
        <v>55</v>
      </c>
      <c r="B258" t="s">
        <v>62</v>
      </c>
      <c r="C258" t="s">
        <v>274</v>
      </c>
      <c r="D258" t="s">
        <v>54</v>
      </c>
      <c r="E258" t="s">
        <v>54</v>
      </c>
      <c r="F258">
        <v>0</v>
      </c>
      <c r="G258" t="s">
        <v>19</v>
      </c>
      <c r="H258">
        <v>0</v>
      </c>
      <c r="I258">
        <v>1</v>
      </c>
      <c r="J258" t="s">
        <v>54</v>
      </c>
      <c r="K258" t="s">
        <v>54</v>
      </c>
      <c r="L258" t="s">
        <v>54</v>
      </c>
      <c r="M258" t="s">
        <v>54</v>
      </c>
      <c r="N258" t="s">
        <v>54</v>
      </c>
      <c r="O258">
        <v>1</v>
      </c>
      <c r="P258" t="s">
        <v>54</v>
      </c>
      <c r="Q258">
        <v>0</v>
      </c>
      <c r="R258" t="s">
        <v>54</v>
      </c>
      <c r="S258">
        <v>0</v>
      </c>
      <c r="T258">
        <v>0</v>
      </c>
      <c r="U258" t="s">
        <v>54</v>
      </c>
      <c r="V258" t="s">
        <v>54</v>
      </c>
      <c r="W258">
        <v>1</v>
      </c>
      <c r="X258">
        <v>0</v>
      </c>
      <c r="Y258">
        <v>0</v>
      </c>
      <c r="Z258">
        <v>0</v>
      </c>
    </row>
    <row r="259" spans="1:26" x14ac:dyDescent="0.35">
      <c r="A259" t="s">
        <v>55</v>
      </c>
      <c r="B259" t="s">
        <v>82</v>
      </c>
      <c r="C259" t="s">
        <v>273</v>
      </c>
      <c r="D259" t="s">
        <v>54</v>
      </c>
      <c r="E259" t="s">
        <v>54</v>
      </c>
      <c r="F259">
        <v>0</v>
      </c>
      <c r="G259" t="s">
        <v>19</v>
      </c>
      <c r="H259">
        <v>0</v>
      </c>
      <c r="I259">
        <v>1</v>
      </c>
      <c r="J259" t="s">
        <v>54</v>
      </c>
      <c r="K259" t="s">
        <v>54</v>
      </c>
      <c r="L259" t="s">
        <v>54</v>
      </c>
      <c r="M259" t="s">
        <v>54</v>
      </c>
      <c r="N259" t="s">
        <v>54</v>
      </c>
      <c r="O259">
        <v>1</v>
      </c>
      <c r="P259" t="s">
        <v>54</v>
      </c>
      <c r="Q259">
        <v>0</v>
      </c>
      <c r="R259" t="s">
        <v>54</v>
      </c>
      <c r="S259">
        <v>0</v>
      </c>
      <c r="T259">
        <v>0</v>
      </c>
      <c r="U259" t="s">
        <v>54</v>
      </c>
      <c r="V259" t="s">
        <v>54</v>
      </c>
      <c r="W259">
        <v>1</v>
      </c>
      <c r="X259">
        <v>0</v>
      </c>
      <c r="Y259">
        <v>0</v>
      </c>
      <c r="Z259">
        <v>0</v>
      </c>
    </row>
    <row r="260" spans="1:26" x14ac:dyDescent="0.35">
      <c r="A260" t="s">
        <v>55</v>
      </c>
      <c r="B260" t="s">
        <v>65</v>
      </c>
      <c r="C260" t="s">
        <v>274</v>
      </c>
      <c r="D260" t="s">
        <v>54</v>
      </c>
      <c r="E260" t="s">
        <v>54</v>
      </c>
      <c r="F260">
        <v>0</v>
      </c>
      <c r="G260" t="s">
        <v>19</v>
      </c>
      <c r="H260">
        <v>0</v>
      </c>
      <c r="I260">
        <v>1</v>
      </c>
      <c r="J260" t="s">
        <v>54</v>
      </c>
      <c r="K260" t="s">
        <v>54</v>
      </c>
      <c r="L260" t="s">
        <v>54</v>
      </c>
      <c r="M260" t="s">
        <v>54</v>
      </c>
      <c r="N260" t="s">
        <v>54</v>
      </c>
      <c r="O260">
        <v>1</v>
      </c>
      <c r="P260" t="s">
        <v>54</v>
      </c>
      <c r="Q260">
        <v>0</v>
      </c>
      <c r="R260" t="s">
        <v>54</v>
      </c>
      <c r="S260">
        <v>0</v>
      </c>
      <c r="T260">
        <v>0</v>
      </c>
      <c r="U260" t="s">
        <v>54</v>
      </c>
      <c r="V260" t="s">
        <v>54</v>
      </c>
      <c r="W260">
        <v>1</v>
      </c>
      <c r="X260">
        <v>0</v>
      </c>
      <c r="Y260">
        <v>0</v>
      </c>
      <c r="Z260">
        <v>0</v>
      </c>
    </row>
    <row r="261" spans="1:26" x14ac:dyDescent="0.35">
      <c r="A261" t="s">
        <v>79</v>
      </c>
      <c r="B261" t="s">
        <v>236</v>
      </c>
      <c r="C261" t="s">
        <v>54</v>
      </c>
      <c r="D261" t="s">
        <v>54</v>
      </c>
      <c r="E261" t="s">
        <v>54</v>
      </c>
      <c r="F261">
        <v>0</v>
      </c>
      <c r="G261" t="s">
        <v>20</v>
      </c>
      <c r="H261">
        <v>1</v>
      </c>
      <c r="I261">
        <v>0</v>
      </c>
      <c r="J261" t="s">
        <v>54</v>
      </c>
      <c r="K261" t="s">
        <v>54</v>
      </c>
      <c r="L261" t="s">
        <v>54</v>
      </c>
      <c r="M261" t="s">
        <v>54</v>
      </c>
      <c r="N261" t="s">
        <v>54</v>
      </c>
      <c r="O261">
        <v>1</v>
      </c>
      <c r="P261" t="s">
        <v>54</v>
      </c>
      <c r="Q261">
        <v>0</v>
      </c>
      <c r="R261" t="s">
        <v>54</v>
      </c>
      <c r="S261">
        <v>0</v>
      </c>
      <c r="T261">
        <v>0</v>
      </c>
      <c r="U261" t="s">
        <v>54</v>
      </c>
      <c r="V261" t="s">
        <v>54</v>
      </c>
      <c r="W261">
        <v>1</v>
      </c>
      <c r="X261">
        <v>0</v>
      </c>
      <c r="Y261">
        <v>0</v>
      </c>
      <c r="Z261">
        <v>0</v>
      </c>
    </row>
    <row r="262" spans="1:26" x14ac:dyDescent="0.35">
      <c r="A262" t="s">
        <v>53</v>
      </c>
      <c r="B262" t="s">
        <v>201</v>
      </c>
      <c r="C262" t="s">
        <v>54</v>
      </c>
      <c r="D262" t="s">
        <v>54</v>
      </c>
      <c r="E262" t="s">
        <v>54</v>
      </c>
      <c r="F262">
        <v>0</v>
      </c>
      <c r="G262" t="s">
        <v>20</v>
      </c>
      <c r="H262">
        <v>1</v>
      </c>
      <c r="I262">
        <v>0</v>
      </c>
      <c r="J262" t="s">
        <v>54</v>
      </c>
      <c r="K262" t="s">
        <v>54</v>
      </c>
      <c r="L262" t="s">
        <v>54</v>
      </c>
      <c r="M262" t="s">
        <v>54</v>
      </c>
      <c r="N262" t="s">
        <v>54</v>
      </c>
      <c r="O262">
        <v>1</v>
      </c>
      <c r="P262" t="s">
        <v>54</v>
      </c>
      <c r="Q262">
        <v>0</v>
      </c>
      <c r="R262" t="s">
        <v>54</v>
      </c>
      <c r="S262">
        <v>0</v>
      </c>
      <c r="T262">
        <v>0</v>
      </c>
      <c r="U262" t="s">
        <v>54</v>
      </c>
      <c r="V262" t="s">
        <v>54</v>
      </c>
      <c r="W262">
        <v>1</v>
      </c>
      <c r="X262">
        <v>0</v>
      </c>
      <c r="Y262">
        <v>0</v>
      </c>
      <c r="Z262">
        <v>0</v>
      </c>
    </row>
    <row r="263" spans="1:26" x14ac:dyDescent="0.35">
      <c r="A263" t="s">
        <v>79</v>
      </c>
      <c r="B263" t="s">
        <v>227</v>
      </c>
      <c r="C263" t="s">
        <v>54</v>
      </c>
      <c r="D263" t="s">
        <v>54</v>
      </c>
      <c r="E263" t="s">
        <v>54</v>
      </c>
      <c r="F263">
        <v>0</v>
      </c>
      <c r="G263" t="s">
        <v>20</v>
      </c>
      <c r="H263">
        <v>1</v>
      </c>
      <c r="I263">
        <v>0</v>
      </c>
      <c r="J263" t="s">
        <v>54</v>
      </c>
      <c r="K263" t="s">
        <v>54</v>
      </c>
      <c r="L263" t="s">
        <v>54</v>
      </c>
      <c r="M263" t="s">
        <v>54</v>
      </c>
      <c r="N263" t="s">
        <v>54</v>
      </c>
      <c r="O263">
        <v>1</v>
      </c>
      <c r="P263" t="s">
        <v>54</v>
      </c>
      <c r="Q263">
        <v>0</v>
      </c>
      <c r="R263" t="s">
        <v>54</v>
      </c>
      <c r="S263">
        <v>0</v>
      </c>
      <c r="T263">
        <v>0</v>
      </c>
      <c r="U263" t="s">
        <v>54</v>
      </c>
      <c r="V263" t="s">
        <v>54</v>
      </c>
      <c r="W263">
        <v>1</v>
      </c>
      <c r="X263">
        <v>0</v>
      </c>
      <c r="Y263">
        <v>0</v>
      </c>
      <c r="Z263">
        <v>0</v>
      </c>
    </row>
    <row r="264" spans="1:26" x14ac:dyDescent="0.35">
      <c r="A264" t="s">
        <v>88</v>
      </c>
      <c r="B264" t="s">
        <v>89</v>
      </c>
      <c r="C264" t="s">
        <v>54</v>
      </c>
      <c r="D264" t="s">
        <v>54</v>
      </c>
      <c r="E264" t="s">
        <v>54</v>
      </c>
      <c r="F264">
        <v>0</v>
      </c>
      <c r="G264" t="s">
        <v>20</v>
      </c>
      <c r="H264">
        <v>1</v>
      </c>
      <c r="I264">
        <v>0</v>
      </c>
      <c r="J264" t="s">
        <v>54</v>
      </c>
      <c r="K264" t="s">
        <v>54</v>
      </c>
      <c r="L264" t="s">
        <v>54</v>
      </c>
      <c r="M264" t="s">
        <v>54</v>
      </c>
      <c r="N264" t="s">
        <v>54</v>
      </c>
      <c r="O264">
        <v>1</v>
      </c>
      <c r="P264" t="s">
        <v>54</v>
      </c>
      <c r="Q264">
        <v>0</v>
      </c>
      <c r="R264" t="s">
        <v>54</v>
      </c>
      <c r="S264">
        <v>0</v>
      </c>
      <c r="T264">
        <v>0</v>
      </c>
      <c r="U264" t="s">
        <v>54</v>
      </c>
      <c r="V264" t="s">
        <v>54</v>
      </c>
      <c r="W264">
        <v>1</v>
      </c>
      <c r="X264">
        <v>0</v>
      </c>
      <c r="Y264">
        <v>0</v>
      </c>
      <c r="Z264">
        <v>0</v>
      </c>
    </row>
    <row r="265" spans="1:26" x14ac:dyDescent="0.35">
      <c r="A265" t="s">
        <v>53</v>
      </c>
      <c r="B265" t="s">
        <v>232</v>
      </c>
      <c r="C265" t="s">
        <v>272</v>
      </c>
      <c r="D265" t="s">
        <v>54</v>
      </c>
      <c r="E265" t="s">
        <v>54</v>
      </c>
      <c r="F265">
        <v>0</v>
      </c>
      <c r="G265" t="s">
        <v>19</v>
      </c>
      <c r="H265">
        <v>0</v>
      </c>
      <c r="I265">
        <v>1</v>
      </c>
      <c r="J265" t="s">
        <v>54</v>
      </c>
      <c r="K265" t="s">
        <v>54</v>
      </c>
      <c r="L265" t="s">
        <v>54</v>
      </c>
      <c r="M265" t="s">
        <v>54</v>
      </c>
      <c r="N265" t="s">
        <v>54</v>
      </c>
      <c r="O265">
        <v>1</v>
      </c>
      <c r="P265" t="s">
        <v>54</v>
      </c>
      <c r="Q265">
        <v>0</v>
      </c>
      <c r="R265" t="s">
        <v>54</v>
      </c>
      <c r="S265">
        <v>0</v>
      </c>
      <c r="T265">
        <v>0</v>
      </c>
      <c r="U265" t="s">
        <v>54</v>
      </c>
      <c r="V265" t="s">
        <v>54</v>
      </c>
      <c r="W265">
        <v>1</v>
      </c>
      <c r="X265">
        <v>0</v>
      </c>
      <c r="Y265">
        <v>0</v>
      </c>
      <c r="Z265">
        <v>0</v>
      </c>
    </row>
    <row r="266" spans="1:26" x14ac:dyDescent="0.35">
      <c r="A266" t="s">
        <v>53</v>
      </c>
      <c r="B266" t="s">
        <v>132</v>
      </c>
      <c r="C266" t="s">
        <v>272</v>
      </c>
      <c r="D266" t="s">
        <v>54</v>
      </c>
      <c r="E266" t="s">
        <v>54</v>
      </c>
      <c r="F266">
        <v>0</v>
      </c>
      <c r="G266" t="s">
        <v>19</v>
      </c>
      <c r="H266">
        <v>0</v>
      </c>
      <c r="I266">
        <v>1</v>
      </c>
      <c r="J266" t="s">
        <v>54</v>
      </c>
      <c r="K266" t="s">
        <v>54</v>
      </c>
      <c r="L266" t="s">
        <v>54</v>
      </c>
      <c r="M266" t="s">
        <v>54</v>
      </c>
      <c r="N266" t="s">
        <v>54</v>
      </c>
      <c r="O266">
        <v>1</v>
      </c>
      <c r="P266" t="s">
        <v>54</v>
      </c>
      <c r="Q266">
        <v>0</v>
      </c>
      <c r="R266" t="s">
        <v>54</v>
      </c>
      <c r="S266">
        <v>0</v>
      </c>
      <c r="T266">
        <v>0</v>
      </c>
      <c r="U266" t="s">
        <v>54</v>
      </c>
      <c r="V266" t="s">
        <v>54</v>
      </c>
      <c r="W266">
        <v>1</v>
      </c>
      <c r="X266">
        <v>0</v>
      </c>
      <c r="Y266">
        <v>0</v>
      </c>
      <c r="Z266">
        <v>0</v>
      </c>
    </row>
    <row r="267" spans="1:26" x14ac:dyDescent="0.35">
      <c r="A267" t="s">
        <v>53</v>
      </c>
      <c r="B267" t="s">
        <v>65</v>
      </c>
      <c r="C267" t="s">
        <v>54</v>
      </c>
      <c r="D267" t="s">
        <v>54</v>
      </c>
      <c r="E267" t="s">
        <v>54</v>
      </c>
      <c r="F267">
        <v>0</v>
      </c>
      <c r="G267" t="s">
        <v>20</v>
      </c>
      <c r="H267">
        <v>1</v>
      </c>
      <c r="I267">
        <v>0</v>
      </c>
      <c r="J267" t="s">
        <v>54</v>
      </c>
      <c r="K267" t="s">
        <v>54</v>
      </c>
      <c r="L267" t="s">
        <v>54</v>
      </c>
      <c r="M267" t="s">
        <v>54</v>
      </c>
      <c r="N267" t="s">
        <v>54</v>
      </c>
      <c r="O267">
        <v>1</v>
      </c>
      <c r="P267" t="s">
        <v>54</v>
      </c>
      <c r="Q267">
        <v>0</v>
      </c>
      <c r="R267" t="s">
        <v>54</v>
      </c>
      <c r="S267">
        <v>0</v>
      </c>
      <c r="T267">
        <v>0</v>
      </c>
      <c r="U267" t="s">
        <v>54</v>
      </c>
      <c r="V267" t="s">
        <v>54</v>
      </c>
      <c r="W267">
        <v>1</v>
      </c>
      <c r="X267">
        <v>0</v>
      </c>
      <c r="Y267">
        <v>0</v>
      </c>
      <c r="Z267">
        <v>0</v>
      </c>
    </row>
    <row r="268" spans="1:26" x14ac:dyDescent="0.35">
      <c r="A268" t="s">
        <v>66</v>
      </c>
      <c r="B268" t="s">
        <v>51</v>
      </c>
      <c r="C268" t="s">
        <v>54</v>
      </c>
      <c r="D268" t="s">
        <v>54</v>
      </c>
      <c r="E268" t="s">
        <v>54</v>
      </c>
      <c r="F268">
        <v>0</v>
      </c>
      <c r="G268" t="s">
        <v>20</v>
      </c>
      <c r="H268">
        <v>1</v>
      </c>
      <c r="I268">
        <v>0</v>
      </c>
      <c r="J268" t="s">
        <v>54</v>
      </c>
      <c r="K268" t="s">
        <v>54</v>
      </c>
      <c r="L268" t="s">
        <v>54</v>
      </c>
      <c r="M268" t="s">
        <v>54</v>
      </c>
      <c r="N268" t="s">
        <v>54</v>
      </c>
      <c r="O268">
        <v>1</v>
      </c>
      <c r="P268" t="s">
        <v>54</v>
      </c>
      <c r="Q268">
        <v>0</v>
      </c>
      <c r="R268" t="s">
        <v>54</v>
      </c>
      <c r="S268">
        <v>0</v>
      </c>
      <c r="T268">
        <v>0</v>
      </c>
      <c r="U268" t="s">
        <v>54</v>
      </c>
      <c r="V268" t="s">
        <v>54</v>
      </c>
      <c r="W268">
        <v>1</v>
      </c>
      <c r="X268">
        <v>0</v>
      </c>
      <c r="Y268">
        <v>0</v>
      </c>
      <c r="Z268">
        <v>0</v>
      </c>
    </row>
    <row r="269" spans="1:26" x14ac:dyDescent="0.35">
      <c r="A269" t="s">
        <v>53</v>
      </c>
      <c r="B269" t="s">
        <v>44</v>
      </c>
      <c r="C269" t="s">
        <v>54</v>
      </c>
      <c r="D269" t="s">
        <v>54</v>
      </c>
      <c r="E269" t="s">
        <v>54</v>
      </c>
      <c r="F269">
        <v>0</v>
      </c>
      <c r="G269" t="s">
        <v>20</v>
      </c>
      <c r="H269">
        <v>1</v>
      </c>
      <c r="I269">
        <v>0</v>
      </c>
      <c r="J269" t="s">
        <v>54</v>
      </c>
      <c r="K269" t="s">
        <v>54</v>
      </c>
      <c r="L269" t="s">
        <v>54</v>
      </c>
      <c r="M269" t="s">
        <v>54</v>
      </c>
      <c r="N269" t="s">
        <v>54</v>
      </c>
      <c r="O269">
        <v>1</v>
      </c>
      <c r="P269" t="s">
        <v>54</v>
      </c>
      <c r="Q269">
        <v>0</v>
      </c>
      <c r="R269" t="s">
        <v>54</v>
      </c>
      <c r="S269">
        <v>0</v>
      </c>
      <c r="T269">
        <v>0</v>
      </c>
      <c r="U269" t="s">
        <v>54</v>
      </c>
      <c r="V269" t="s">
        <v>54</v>
      </c>
      <c r="W269">
        <v>1</v>
      </c>
      <c r="X269">
        <v>0</v>
      </c>
      <c r="Y269">
        <v>0</v>
      </c>
      <c r="Z269">
        <v>0</v>
      </c>
    </row>
    <row r="270" spans="1:26" x14ac:dyDescent="0.35">
      <c r="A270" t="s">
        <v>55</v>
      </c>
      <c r="B270" t="s">
        <v>72</v>
      </c>
      <c r="C270" t="s">
        <v>54</v>
      </c>
      <c r="D270" t="s">
        <v>54</v>
      </c>
      <c r="E270" t="s">
        <v>54</v>
      </c>
      <c r="F270">
        <v>0</v>
      </c>
      <c r="G270" t="s">
        <v>20</v>
      </c>
      <c r="H270">
        <v>1</v>
      </c>
      <c r="I270">
        <v>0</v>
      </c>
      <c r="J270" t="s">
        <v>54</v>
      </c>
      <c r="K270" t="s">
        <v>54</v>
      </c>
      <c r="L270" t="s">
        <v>54</v>
      </c>
      <c r="M270" t="s">
        <v>54</v>
      </c>
      <c r="N270" t="s">
        <v>54</v>
      </c>
      <c r="O270">
        <v>1</v>
      </c>
      <c r="P270" t="s">
        <v>54</v>
      </c>
      <c r="Q270">
        <v>0</v>
      </c>
      <c r="R270" t="s">
        <v>54</v>
      </c>
      <c r="S270">
        <v>0</v>
      </c>
      <c r="T270">
        <v>0</v>
      </c>
      <c r="U270" t="s">
        <v>54</v>
      </c>
      <c r="V270" t="s">
        <v>54</v>
      </c>
      <c r="W270">
        <v>1</v>
      </c>
      <c r="X270">
        <v>0</v>
      </c>
      <c r="Y270">
        <v>0</v>
      </c>
      <c r="Z270">
        <v>0</v>
      </c>
    </row>
    <row r="271" spans="1:26" x14ac:dyDescent="0.35">
      <c r="A271" t="s">
        <v>134</v>
      </c>
      <c r="B271" t="s">
        <v>72</v>
      </c>
      <c r="C271" t="s">
        <v>54</v>
      </c>
      <c r="D271" t="s">
        <v>54</v>
      </c>
      <c r="E271" t="s">
        <v>54</v>
      </c>
      <c r="F271">
        <v>1</v>
      </c>
      <c r="G271" t="s">
        <v>20</v>
      </c>
      <c r="H271">
        <v>1</v>
      </c>
      <c r="I271">
        <v>0</v>
      </c>
      <c r="J271" t="s">
        <v>54</v>
      </c>
      <c r="K271" t="s">
        <v>54</v>
      </c>
      <c r="L271" t="s">
        <v>54</v>
      </c>
      <c r="M271" t="s">
        <v>54</v>
      </c>
      <c r="N271" t="s">
        <v>54</v>
      </c>
      <c r="O271">
        <v>1</v>
      </c>
      <c r="P271" t="s">
        <v>54</v>
      </c>
      <c r="Q271">
        <v>0</v>
      </c>
      <c r="R271" t="s">
        <v>54</v>
      </c>
      <c r="S271">
        <v>0</v>
      </c>
      <c r="T271">
        <v>0</v>
      </c>
      <c r="U271" t="s">
        <v>54</v>
      </c>
      <c r="V271" t="s">
        <v>54</v>
      </c>
      <c r="W271">
        <v>1</v>
      </c>
      <c r="X271">
        <v>0</v>
      </c>
      <c r="Y271">
        <v>0</v>
      </c>
      <c r="Z271">
        <v>0</v>
      </c>
    </row>
    <row r="272" spans="1:26" x14ac:dyDescent="0.35">
      <c r="A272" t="s">
        <v>53</v>
      </c>
      <c r="B272" t="s">
        <v>65</v>
      </c>
      <c r="C272" t="s">
        <v>54</v>
      </c>
      <c r="D272" t="s">
        <v>54</v>
      </c>
      <c r="E272" t="s">
        <v>54</v>
      </c>
      <c r="F272">
        <v>0</v>
      </c>
      <c r="G272" t="s">
        <v>20</v>
      </c>
      <c r="H272">
        <v>1</v>
      </c>
      <c r="I272">
        <v>0</v>
      </c>
      <c r="J272" t="s">
        <v>54</v>
      </c>
      <c r="K272" t="s">
        <v>54</v>
      </c>
      <c r="L272" t="s">
        <v>54</v>
      </c>
      <c r="M272" t="s">
        <v>54</v>
      </c>
      <c r="N272" t="s">
        <v>54</v>
      </c>
      <c r="O272">
        <v>1</v>
      </c>
      <c r="P272" t="s">
        <v>54</v>
      </c>
      <c r="Q272">
        <v>0</v>
      </c>
      <c r="R272" t="s">
        <v>54</v>
      </c>
      <c r="S272">
        <v>0</v>
      </c>
      <c r="T272">
        <v>0</v>
      </c>
      <c r="U272" t="s">
        <v>54</v>
      </c>
      <c r="V272" t="s">
        <v>54</v>
      </c>
      <c r="W272">
        <v>1</v>
      </c>
      <c r="X272">
        <v>0</v>
      </c>
      <c r="Y272">
        <v>0</v>
      </c>
      <c r="Z272">
        <v>0</v>
      </c>
    </row>
    <row r="273" spans="1:26" x14ac:dyDescent="0.35">
      <c r="A273" t="s">
        <v>53</v>
      </c>
      <c r="B273" t="s">
        <v>65</v>
      </c>
      <c r="C273" t="s">
        <v>274</v>
      </c>
      <c r="D273" t="s">
        <v>54</v>
      </c>
      <c r="E273" t="s">
        <v>54</v>
      </c>
      <c r="F273">
        <v>1</v>
      </c>
      <c r="G273" t="s">
        <v>19</v>
      </c>
      <c r="H273">
        <v>0</v>
      </c>
      <c r="I273">
        <v>1</v>
      </c>
      <c r="J273" t="s">
        <v>54</v>
      </c>
      <c r="K273" t="s">
        <v>54</v>
      </c>
      <c r="L273" t="s">
        <v>54</v>
      </c>
      <c r="M273" t="s">
        <v>54</v>
      </c>
      <c r="N273" t="s">
        <v>54</v>
      </c>
      <c r="O273">
        <v>1</v>
      </c>
      <c r="P273" t="s">
        <v>54</v>
      </c>
      <c r="Q273">
        <v>0</v>
      </c>
      <c r="R273" t="s">
        <v>54</v>
      </c>
      <c r="S273">
        <v>0</v>
      </c>
      <c r="T273">
        <v>0</v>
      </c>
      <c r="U273" t="s">
        <v>54</v>
      </c>
      <c r="V273" t="s">
        <v>54</v>
      </c>
      <c r="W273">
        <v>0</v>
      </c>
      <c r="X273">
        <v>0</v>
      </c>
      <c r="Y273">
        <v>1</v>
      </c>
      <c r="Z273">
        <v>0</v>
      </c>
    </row>
    <row r="274" spans="1:26" x14ac:dyDescent="0.35">
      <c r="A274" t="s">
        <v>53</v>
      </c>
      <c r="B274" t="s">
        <v>59</v>
      </c>
      <c r="C274" t="s">
        <v>54</v>
      </c>
      <c r="D274" t="s">
        <v>54</v>
      </c>
      <c r="E274" t="s">
        <v>54</v>
      </c>
      <c r="F274">
        <v>0</v>
      </c>
      <c r="G274" t="s">
        <v>20</v>
      </c>
      <c r="H274">
        <v>1</v>
      </c>
      <c r="I274">
        <v>0</v>
      </c>
      <c r="J274" t="s">
        <v>54</v>
      </c>
      <c r="K274" t="s">
        <v>54</v>
      </c>
      <c r="L274" t="s">
        <v>54</v>
      </c>
      <c r="M274" t="s">
        <v>54</v>
      </c>
      <c r="N274" t="s">
        <v>54</v>
      </c>
      <c r="O274">
        <v>1</v>
      </c>
      <c r="P274" t="s">
        <v>54</v>
      </c>
      <c r="Q274">
        <v>0</v>
      </c>
      <c r="R274" t="s">
        <v>54</v>
      </c>
      <c r="S274">
        <v>0</v>
      </c>
      <c r="T274">
        <v>0</v>
      </c>
      <c r="U274" t="s">
        <v>54</v>
      </c>
      <c r="V274" t="s">
        <v>54</v>
      </c>
      <c r="W274">
        <v>1</v>
      </c>
      <c r="X274">
        <v>0</v>
      </c>
      <c r="Y274">
        <v>0</v>
      </c>
      <c r="Z274">
        <v>0</v>
      </c>
    </row>
    <row r="275" spans="1:26" x14ac:dyDescent="0.35">
      <c r="A275" t="s">
        <v>53</v>
      </c>
      <c r="B275" t="s">
        <v>324</v>
      </c>
      <c r="C275" t="s">
        <v>54</v>
      </c>
      <c r="D275" t="s">
        <v>54</v>
      </c>
      <c r="E275" t="s">
        <v>54</v>
      </c>
      <c r="F275">
        <v>0</v>
      </c>
      <c r="G275" t="s">
        <v>20</v>
      </c>
      <c r="H275">
        <v>1</v>
      </c>
      <c r="I275">
        <v>0</v>
      </c>
      <c r="J275" t="s">
        <v>54</v>
      </c>
      <c r="K275" t="s">
        <v>54</v>
      </c>
      <c r="L275" t="s">
        <v>54</v>
      </c>
      <c r="M275" t="s">
        <v>54</v>
      </c>
      <c r="N275" t="s">
        <v>54</v>
      </c>
      <c r="O275">
        <v>1</v>
      </c>
      <c r="P275" t="s">
        <v>54</v>
      </c>
      <c r="Q275">
        <v>0</v>
      </c>
      <c r="R275" t="s">
        <v>54</v>
      </c>
      <c r="S275">
        <v>0</v>
      </c>
      <c r="T275">
        <v>0</v>
      </c>
      <c r="U275" t="s">
        <v>54</v>
      </c>
      <c r="V275" t="s">
        <v>54</v>
      </c>
      <c r="W275">
        <v>0</v>
      </c>
      <c r="X275">
        <v>0</v>
      </c>
      <c r="Y275">
        <v>1</v>
      </c>
      <c r="Z275">
        <v>0</v>
      </c>
    </row>
    <row r="276" spans="1:26" x14ac:dyDescent="0.35">
      <c r="A276" t="s">
        <v>55</v>
      </c>
      <c r="B276" t="s">
        <v>131</v>
      </c>
      <c r="C276" t="s">
        <v>273</v>
      </c>
      <c r="D276" t="s">
        <v>54</v>
      </c>
      <c r="E276" t="s">
        <v>54</v>
      </c>
      <c r="F276">
        <v>1</v>
      </c>
      <c r="G276" t="s">
        <v>19</v>
      </c>
      <c r="H276">
        <v>0</v>
      </c>
      <c r="I276">
        <v>1</v>
      </c>
      <c r="J276" t="s">
        <v>54</v>
      </c>
      <c r="K276" t="s">
        <v>54</v>
      </c>
      <c r="L276" t="s">
        <v>54</v>
      </c>
      <c r="M276" t="s">
        <v>54</v>
      </c>
      <c r="N276" t="s">
        <v>54</v>
      </c>
      <c r="O276">
        <v>1</v>
      </c>
      <c r="P276" t="s">
        <v>54</v>
      </c>
      <c r="Q276">
        <v>0</v>
      </c>
      <c r="R276" t="s">
        <v>54</v>
      </c>
      <c r="S276">
        <v>0</v>
      </c>
      <c r="T276">
        <v>0</v>
      </c>
      <c r="U276" t="s">
        <v>54</v>
      </c>
      <c r="V276" t="s">
        <v>54</v>
      </c>
      <c r="W276">
        <v>0</v>
      </c>
      <c r="X276">
        <v>0</v>
      </c>
      <c r="Y276">
        <v>1</v>
      </c>
      <c r="Z276">
        <v>0</v>
      </c>
    </row>
    <row r="277" spans="1:26" x14ac:dyDescent="0.35">
      <c r="A277" t="s">
        <v>109</v>
      </c>
      <c r="B277" t="s">
        <v>71</v>
      </c>
      <c r="C277" t="s">
        <v>54</v>
      </c>
      <c r="D277" t="s">
        <v>54</v>
      </c>
      <c r="E277" t="s">
        <v>54</v>
      </c>
      <c r="F277">
        <v>0</v>
      </c>
      <c r="G277" t="s">
        <v>20</v>
      </c>
      <c r="H277">
        <v>1</v>
      </c>
      <c r="I277">
        <v>0</v>
      </c>
      <c r="J277" t="s">
        <v>54</v>
      </c>
      <c r="K277" t="s">
        <v>54</v>
      </c>
      <c r="L277" t="s">
        <v>54</v>
      </c>
      <c r="M277" t="s">
        <v>54</v>
      </c>
      <c r="N277" t="s">
        <v>54</v>
      </c>
      <c r="O277">
        <v>1</v>
      </c>
      <c r="P277" t="s">
        <v>54</v>
      </c>
      <c r="Q277">
        <v>0</v>
      </c>
      <c r="R277" t="s">
        <v>54</v>
      </c>
      <c r="S277">
        <v>0</v>
      </c>
      <c r="T277">
        <v>0</v>
      </c>
      <c r="U277" t="s">
        <v>54</v>
      </c>
      <c r="V277" t="s">
        <v>54</v>
      </c>
      <c r="W277">
        <v>1</v>
      </c>
      <c r="X277">
        <v>0</v>
      </c>
      <c r="Y277">
        <v>0</v>
      </c>
      <c r="Z277">
        <v>0</v>
      </c>
    </row>
    <row r="278" spans="1:26" x14ac:dyDescent="0.35">
      <c r="A278" t="s">
        <v>53</v>
      </c>
      <c r="B278" t="s">
        <v>130</v>
      </c>
      <c r="C278" t="s">
        <v>54</v>
      </c>
      <c r="D278" t="s">
        <v>54</v>
      </c>
      <c r="E278" t="s">
        <v>54</v>
      </c>
      <c r="F278">
        <v>0</v>
      </c>
      <c r="G278" t="s">
        <v>20</v>
      </c>
      <c r="H278">
        <v>1</v>
      </c>
      <c r="I278">
        <v>0</v>
      </c>
      <c r="J278" t="s">
        <v>54</v>
      </c>
      <c r="K278" t="s">
        <v>54</v>
      </c>
      <c r="L278" t="s">
        <v>54</v>
      </c>
      <c r="M278" t="s">
        <v>54</v>
      </c>
      <c r="N278" t="s">
        <v>54</v>
      </c>
      <c r="O278">
        <v>1</v>
      </c>
      <c r="P278" t="s">
        <v>54</v>
      </c>
      <c r="Q278">
        <v>0</v>
      </c>
      <c r="R278" t="s">
        <v>54</v>
      </c>
      <c r="S278">
        <v>0</v>
      </c>
      <c r="T278">
        <v>0</v>
      </c>
      <c r="U278" t="s">
        <v>54</v>
      </c>
      <c r="V278" t="s">
        <v>87</v>
      </c>
      <c r="W278">
        <v>0</v>
      </c>
      <c r="X278">
        <v>0</v>
      </c>
      <c r="Y278">
        <v>0</v>
      </c>
      <c r="Z278">
        <v>1</v>
      </c>
    </row>
    <row r="279" spans="1:26" x14ac:dyDescent="0.35">
      <c r="A279" t="s">
        <v>53</v>
      </c>
      <c r="B279" t="s">
        <v>142</v>
      </c>
      <c r="C279" t="s">
        <v>54</v>
      </c>
      <c r="D279" t="s">
        <v>54</v>
      </c>
      <c r="E279" t="s">
        <v>54</v>
      </c>
      <c r="F279">
        <v>0</v>
      </c>
      <c r="G279" t="s">
        <v>20</v>
      </c>
      <c r="H279">
        <v>1</v>
      </c>
      <c r="I279">
        <v>0</v>
      </c>
      <c r="J279" t="s">
        <v>54</v>
      </c>
      <c r="K279" t="s">
        <v>54</v>
      </c>
      <c r="L279" t="s">
        <v>54</v>
      </c>
      <c r="M279" t="s">
        <v>54</v>
      </c>
      <c r="N279" t="s">
        <v>54</v>
      </c>
      <c r="O279">
        <v>1</v>
      </c>
      <c r="P279" t="s">
        <v>54</v>
      </c>
      <c r="Q279">
        <v>0</v>
      </c>
      <c r="R279" t="s">
        <v>54</v>
      </c>
      <c r="S279">
        <v>0</v>
      </c>
      <c r="T279">
        <v>0</v>
      </c>
      <c r="U279" t="s">
        <v>54</v>
      </c>
      <c r="V279" t="s">
        <v>54</v>
      </c>
      <c r="W279">
        <v>1</v>
      </c>
      <c r="X279">
        <v>0</v>
      </c>
      <c r="Y279">
        <v>0</v>
      </c>
      <c r="Z279">
        <v>0</v>
      </c>
    </row>
    <row r="280" spans="1:26" x14ac:dyDescent="0.35">
      <c r="A280" t="s">
        <v>53</v>
      </c>
      <c r="B280" t="s">
        <v>142</v>
      </c>
      <c r="C280" t="s">
        <v>54</v>
      </c>
      <c r="D280" t="s">
        <v>54</v>
      </c>
      <c r="E280" t="s">
        <v>54</v>
      </c>
      <c r="F280">
        <v>0</v>
      </c>
      <c r="G280" t="s">
        <v>20</v>
      </c>
      <c r="H280">
        <v>1</v>
      </c>
      <c r="I280">
        <v>0</v>
      </c>
      <c r="J280" t="s">
        <v>54</v>
      </c>
      <c r="K280" t="s">
        <v>54</v>
      </c>
      <c r="L280" t="s">
        <v>54</v>
      </c>
      <c r="M280" t="s">
        <v>54</v>
      </c>
      <c r="N280" t="s">
        <v>54</v>
      </c>
      <c r="O280">
        <v>1</v>
      </c>
      <c r="P280" t="s">
        <v>54</v>
      </c>
      <c r="Q280">
        <v>0</v>
      </c>
      <c r="R280" t="s">
        <v>54</v>
      </c>
      <c r="S280">
        <v>0</v>
      </c>
      <c r="T280">
        <v>0</v>
      </c>
      <c r="U280" t="s">
        <v>54</v>
      </c>
      <c r="V280" t="s">
        <v>54</v>
      </c>
      <c r="W280">
        <v>1</v>
      </c>
      <c r="X280">
        <v>0</v>
      </c>
      <c r="Y280">
        <v>0</v>
      </c>
      <c r="Z280">
        <v>0</v>
      </c>
    </row>
    <row r="281" spans="1:26" x14ac:dyDescent="0.35">
      <c r="A281" t="s">
        <v>55</v>
      </c>
      <c r="B281" t="s">
        <v>325</v>
      </c>
      <c r="C281" t="s">
        <v>54</v>
      </c>
      <c r="D281" t="s">
        <v>54</v>
      </c>
      <c r="E281" t="s">
        <v>54</v>
      </c>
      <c r="F281">
        <v>0</v>
      </c>
      <c r="G281" t="s">
        <v>20</v>
      </c>
      <c r="H281">
        <v>1</v>
      </c>
      <c r="I281">
        <v>0</v>
      </c>
      <c r="J281" t="s">
        <v>54</v>
      </c>
      <c r="K281" t="s">
        <v>54</v>
      </c>
      <c r="L281" t="s">
        <v>54</v>
      </c>
      <c r="M281" t="s">
        <v>54</v>
      </c>
      <c r="N281" t="s">
        <v>54</v>
      </c>
      <c r="O281">
        <v>1</v>
      </c>
      <c r="P281" t="s">
        <v>54</v>
      </c>
      <c r="Q281">
        <v>0</v>
      </c>
      <c r="R281" t="s">
        <v>54</v>
      </c>
      <c r="S281">
        <v>0</v>
      </c>
      <c r="T281">
        <v>0</v>
      </c>
      <c r="U281" t="s">
        <v>54</v>
      </c>
      <c r="V281" t="s">
        <v>54</v>
      </c>
      <c r="W281">
        <v>0</v>
      </c>
      <c r="X281">
        <v>0</v>
      </c>
      <c r="Y281">
        <v>1</v>
      </c>
      <c r="Z281">
        <v>0</v>
      </c>
    </row>
    <row r="282" spans="1:26" x14ac:dyDescent="0.35">
      <c r="A282" t="s">
        <v>55</v>
      </c>
      <c r="B282" t="s">
        <v>132</v>
      </c>
      <c r="C282" t="s">
        <v>272</v>
      </c>
      <c r="D282" t="s">
        <v>54</v>
      </c>
      <c r="E282" t="s">
        <v>54</v>
      </c>
      <c r="F282">
        <v>1</v>
      </c>
      <c r="G282" t="s">
        <v>19</v>
      </c>
      <c r="H282">
        <v>0</v>
      </c>
      <c r="I282">
        <v>1</v>
      </c>
      <c r="J282" t="s">
        <v>54</v>
      </c>
      <c r="K282" t="s">
        <v>54</v>
      </c>
      <c r="L282" t="s">
        <v>54</v>
      </c>
      <c r="M282" t="s">
        <v>54</v>
      </c>
      <c r="N282" t="s">
        <v>54</v>
      </c>
      <c r="O282">
        <v>1</v>
      </c>
      <c r="P282" t="s">
        <v>54</v>
      </c>
      <c r="Q282">
        <v>0</v>
      </c>
      <c r="R282" t="s">
        <v>54</v>
      </c>
      <c r="S282">
        <v>0</v>
      </c>
      <c r="T282">
        <v>0</v>
      </c>
      <c r="U282" t="s">
        <v>54</v>
      </c>
      <c r="V282" t="s">
        <v>54</v>
      </c>
      <c r="W282">
        <v>1</v>
      </c>
      <c r="X282">
        <v>0</v>
      </c>
      <c r="Y282">
        <v>0</v>
      </c>
      <c r="Z282">
        <v>0</v>
      </c>
    </row>
    <row r="283" spans="1:26" x14ac:dyDescent="0.35">
      <c r="A283" t="s">
        <v>55</v>
      </c>
      <c r="B283" t="s">
        <v>65</v>
      </c>
      <c r="C283" t="s">
        <v>274</v>
      </c>
      <c r="D283" t="s">
        <v>54</v>
      </c>
      <c r="E283" t="s">
        <v>54</v>
      </c>
      <c r="F283">
        <v>0</v>
      </c>
      <c r="G283" t="s">
        <v>19</v>
      </c>
      <c r="H283">
        <v>0</v>
      </c>
      <c r="I283">
        <v>1</v>
      </c>
      <c r="J283" t="s">
        <v>54</v>
      </c>
      <c r="K283" t="s">
        <v>54</v>
      </c>
      <c r="L283" t="s">
        <v>54</v>
      </c>
      <c r="M283" t="s">
        <v>54</v>
      </c>
      <c r="N283" t="s">
        <v>54</v>
      </c>
      <c r="O283">
        <v>1</v>
      </c>
      <c r="P283" t="s">
        <v>54</v>
      </c>
      <c r="Q283">
        <v>0</v>
      </c>
      <c r="R283" t="s">
        <v>54</v>
      </c>
      <c r="S283">
        <v>0</v>
      </c>
      <c r="T283">
        <v>0</v>
      </c>
      <c r="U283" t="s">
        <v>54</v>
      </c>
      <c r="V283" t="s">
        <v>54</v>
      </c>
      <c r="W283">
        <v>1</v>
      </c>
      <c r="X283">
        <v>0</v>
      </c>
      <c r="Y283">
        <v>0</v>
      </c>
      <c r="Z283">
        <v>0</v>
      </c>
    </row>
    <row r="284" spans="1:26" x14ac:dyDescent="0.35">
      <c r="A284" t="s">
        <v>55</v>
      </c>
      <c r="B284" t="s">
        <v>302</v>
      </c>
      <c r="C284" t="s">
        <v>305</v>
      </c>
      <c r="D284" t="s">
        <v>54</v>
      </c>
      <c r="E284" t="s">
        <v>54</v>
      </c>
      <c r="F284">
        <v>0</v>
      </c>
      <c r="G284" t="s">
        <v>19</v>
      </c>
      <c r="H284">
        <v>0</v>
      </c>
      <c r="I284">
        <v>1</v>
      </c>
      <c r="J284" t="s">
        <v>54</v>
      </c>
      <c r="K284" t="s">
        <v>54</v>
      </c>
      <c r="L284" t="s">
        <v>54</v>
      </c>
      <c r="M284" t="s">
        <v>54</v>
      </c>
      <c r="N284" t="s">
        <v>54</v>
      </c>
      <c r="O284">
        <v>1</v>
      </c>
      <c r="P284" t="s">
        <v>54</v>
      </c>
      <c r="Q284">
        <v>0</v>
      </c>
      <c r="R284" t="s">
        <v>54</v>
      </c>
      <c r="S284">
        <v>0</v>
      </c>
      <c r="T284">
        <v>0</v>
      </c>
      <c r="U284" t="s">
        <v>54</v>
      </c>
      <c r="V284" t="s">
        <v>54</v>
      </c>
      <c r="W284">
        <v>1</v>
      </c>
      <c r="X284">
        <v>0</v>
      </c>
      <c r="Y284">
        <v>0</v>
      </c>
      <c r="Z284">
        <v>0</v>
      </c>
    </row>
    <row r="285" spans="1:26" x14ac:dyDescent="0.35">
      <c r="A285" t="s">
        <v>55</v>
      </c>
      <c r="B285" t="s">
        <v>119</v>
      </c>
      <c r="C285" t="s">
        <v>54</v>
      </c>
      <c r="D285" t="s">
        <v>54</v>
      </c>
      <c r="E285" t="s">
        <v>54</v>
      </c>
      <c r="F285">
        <v>0</v>
      </c>
      <c r="G285" t="s">
        <v>20</v>
      </c>
      <c r="H285">
        <v>1</v>
      </c>
      <c r="I285">
        <v>0</v>
      </c>
      <c r="J285" t="s">
        <v>54</v>
      </c>
      <c r="K285" t="s">
        <v>54</v>
      </c>
      <c r="L285" t="s">
        <v>54</v>
      </c>
      <c r="M285" t="s">
        <v>54</v>
      </c>
      <c r="N285" t="s">
        <v>54</v>
      </c>
      <c r="O285">
        <v>1</v>
      </c>
      <c r="P285" t="s">
        <v>54</v>
      </c>
      <c r="Q285">
        <v>0</v>
      </c>
      <c r="R285" t="s">
        <v>54</v>
      </c>
      <c r="S285">
        <v>0</v>
      </c>
      <c r="T285">
        <v>0</v>
      </c>
      <c r="U285" t="s">
        <v>54</v>
      </c>
      <c r="V285" t="s">
        <v>54</v>
      </c>
      <c r="W285">
        <v>1</v>
      </c>
      <c r="X285">
        <v>0</v>
      </c>
      <c r="Y285">
        <v>0</v>
      </c>
      <c r="Z285">
        <v>0</v>
      </c>
    </row>
    <row r="286" spans="1:26" x14ac:dyDescent="0.35">
      <c r="A286" t="s">
        <v>66</v>
      </c>
      <c r="B286" t="s">
        <v>95</v>
      </c>
      <c r="C286" t="s">
        <v>54</v>
      </c>
      <c r="D286" t="s">
        <v>54</v>
      </c>
      <c r="E286" t="s">
        <v>54</v>
      </c>
      <c r="F286">
        <v>0</v>
      </c>
      <c r="G286" t="s">
        <v>20</v>
      </c>
      <c r="H286">
        <v>1</v>
      </c>
      <c r="I286">
        <v>0</v>
      </c>
      <c r="J286" t="s">
        <v>54</v>
      </c>
      <c r="K286" t="s">
        <v>54</v>
      </c>
      <c r="L286" t="s">
        <v>54</v>
      </c>
      <c r="M286" t="s">
        <v>54</v>
      </c>
      <c r="N286" t="s">
        <v>54</v>
      </c>
      <c r="O286">
        <v>1</v>
      </c>
      <c r="P286" t="s">
        <v>54</v>
      </c>
      <c r="Q286">
        <v>0</v>
      </c>
      <c r="R286" t="s">
        <v>54</v>
      </c>
      <c r="S286">
        <v>0</v>
      </c>
      <c r="T286">
        <v>0</v>
      </c>
      <c r="U286" t="s">
        <v>54</v>
      </c>
      <c r="V286" t="s">
        <v>54</v>
      </c>
      <c r="W286">
        <v>1</v>
      </c>
      <c r="X286">
        <v>0</v>
      </c>
      <c r="Y286">
        <v>0</v>
      </c>
      <c r="Z286">
        <v>0</v>
      </c>
    </row>
    <row r="287" spans="1:26" x14ac:dyDescent="0.35">
      <c r="A287" t="s">
        <v>55</v>
      </c>
      <c r="B287" t="s">
        <v>62</v>
      </c>
      <c r="C287" t="s">
        <v>275</v>
      </c>
      <c r="D287" t="s">
        <v>54</v>
      </c>
      <c r="E287" t="s">
        <v>54</v>
      </c>
      <c r="F287">
        <v>0</v>
      </c>
      <c r="G287" t="s">
        <v>19</v>
      </c>
      <c r="H287">
        <v>0</v>
      </c>
      <c r="I287">
        <v>1</v>
      </c>
      <c r="J287" t="s">
        <v>54</v>
      </c>
      <c r="K287" t="s">
        <v>54</v>
      </c>
      <c r="L287" t="s">
        <v>54</v>
      </c>
      <c r="M287" t="s">
        <v>54</v>
      </c>
      <c r="N287" t="s">
        <v>54</v>
      </c>
      <c r="O287">
        <v>1</v>
      </c>
      <c r="P287" t="s">
        <v>54</v>
      </c>
      <c r="Q287">
        <v>0</v>
      </c>
      <c r="R287" t="s">
        <v>54</v>
      </c>
      <c r="S287">
        <v>0</v>
      </c>
      <c r="T287">
        <v>0</v>
      </c>
      <c r="U287" t="s">
        <v>54</v>
      </c>
      <c r="V287" t="s">
        <v>54</v>
      </c>
      <c r="W287">
        <v>1</v>
      </c>
      <c r="X287">
        <v>0</v>
      </c>
      <c r="Y287">
        <v>0</v>
      </c>
      <c r="Z287">
        <v>0</v>
      </c>
    </row>
    <row r="288" spans="1:26" x14ac:dyDescent="0.35">
      <c r="A288" t="s">
        <v>55</v>
      </c>
      <c r="B288" t="s">
        <v>62</v>
      </c>
      <c r="C288" t="s">
        <v>54</v>
      </c>
      <c r="D288" t="s">
        <v>54</v>
      </c>
      <c r="E288" t="s">
        <v>54</v>
      </c>
      <c r="F288">
        <v>0</v>
      </c>
      <c r="G288" t="s">
        <v>20</v>
      </c>
      <c r="H288">
        <v>1</v>
      </c>
      <c r="I288">
        <v>0</v>
      </c>
      <c r="J288" t="s">
        <v>54</v>
      </c>
      <c r="K288" t="s">
        <v>54</v>
      </c>
      <c r="L288" t="s">
        <v>54</v>
      </c>
      <c r="M288" t="s">
        <v>54</v>
      </c>
      <c r="N288" t="s">
        <v>54</v>
      </c>
      <c r="O288">
        <v>1</v>
      </c>
      <c r="P288" t="s">
        <v>54</v>
      </c>
      <c r="Q288">
        <v>0</v>
      </c>
      <c r="R288" t="s">
        <v>54</v>
      </c>
      <c r="S288">
        <v>0</v>
      </c>
      <c r="T288">
        <v>0</v>
      </c>
      <c r="U288" t="s">
        <v>54</v>
      </c>
      <c r="V288" t="s">
        <v>54</v>
      </c>
      <c r="W288">
        <v>1</v>
      </c>
      <c r="X288">
        <v>0</v>
      </c>
      <c r="Y288">
        <v>0</v>
      </c>
      <c r="Z288">
        <v>0</v>
      </c>
    </row>
    <row r="289" spans="1:26" x14ac:dyDescent="0.35">
      <c r="A289" t="s">
        <v>55</v>
      </c>
      <c r="B289" t="s">
        <v>82</v>
      </c>
      <c r="C289" t="s">
        <v>273</v>
      </c>
      <c r="D289" t="s">
        <v>54</v>
      </c>
      <c r="E289" t="s">
        <v>54</v>
      </c>
      <c r="F289">
        <v>0</v>
      </c>
      <c r="G289" t="s">
        <v>19</v>
      </c>
      <c r="H289">
        <v>0</v>
      </c>
      <c r="I289">
        <v>1</v>
      </c>
      <c r="J289" t="s">
        <v>54</v>
      </c>
      <c r="K289" t="s">
        <v>54</v>
      </c>
      <c r="L289" t="s">
        <v>54</v>
      </c>
      <c r="M289" t="s">
        <v>54</v>
      </c>
      <c r="N289" t="s">
        <v>54</v>
      </c>
      <c r="O289">
        <v>1</v>
      </c>
      <c r="P289" t="s">
        <v>54</v>
      </c>
      <c r="Q289">
        <v>0</v>
      </c>
      <c r="R289" t="s">
        <v>54</v>
      </c>
      <c r="S289">
        <v>0</v>
      </c>
      <c r="T289">
        <v>0</v>
      </c>
      <c r="U289" t="s">
        <v>54</v>
      </c>
      <c r="V289" t="s">
        <v>54</v>
      </c>
      <c r="W289">
        <v>1</v>
      </c>
      <c r="X289">
        <v>0</v>
      </c>
      <c r="Y289">
        <v>0</v>
      </c>
      <c r="Z289">
        <v>0</v>
      </c>
    </row>
    <row r="290" spans="1:26" x14ac:dyDescent="0.35">
      <c r="A290" t="s">
        <v>55</v>
      </c>
      <c r="B290" t="s">
        <v>65</v>
      </c>
      <c r="C290" t="s">
        <v>54</v>
      </c>
      <c r="D290" t="s">
        <v>54</v>
      </c>
      <c r="E290" t="s">
        <v>54</v>
      </c>
      <c r="F290">
        <v>0</v>
      </c>
      <c r="G290" t="s">
        <v>20</v>
      </c>
      <c r="H290">
        <v>1</v>
      </c>
      <c r="I290">
        <v>0</v>
      </c>
      <c r="J290" t="s">
        <v>54</v>
      </c>
      <c r="K290" t="s">
        <v>54</v>
      </c>
      <c r="L290" t="s">
        <v>54</v>
      </c>
      <c r="M290" t="s">
        <v>54</v>
      </c>
      <c r="N290" t="s">
        <v>54</v>
      </c>
      <c r="O290">
        <v>1</v>
      </c>
      <c r="P290" t="s">
        <v>54</v>
      </c>
      <c r="Q290">
        <v>0</v>
      </c>
      <c r="R290" t="s">
        <v>54</v>
      </c>
      <c r="S290">
        <v>0</v>
      </c>
      <c r="T290">
        <v>0</v>
      </c>
      <c r="U290" t="s">
        <v>54</v>
      </c>
      <c r="V290" t="s">
        <v>54</v>
      </c>
      <c r="W290">
        <v>1</v>
      </c>
      <c r="X290">
        <v>0</v>
      </c>
      <c r="Y290">
        <v>0</v>
      </c>
      <c r="Z290">
        <v>0</v>
      </c>
    </row>
    <row r="291" spans="1:26" x14ac:dyDescent="0.35">
      <c r="A291" t="s">
        <v>55</v>
      </c>
      <c r="B291" t="s">
        <v>326</v>
      </c>
      <c r="C291" t="s">
        <v>54</v>
      </c>
      <c r="D291" t="s">
        <v>54</v>
      </c>
      <c r="E291" t="s">
        <v>54</v>
      </c>
      <c r="F291">
        <v>0</v>
      </c>
      <c r="G291" t="s">
        <v>20</v>
      </c>
      <c r="H291">
        <v>1</v>
      </c>
      <c r="I291">
        <v>0</v>
      </c>
      <c r="J291" t="s">
        <v>54</v>
      </c>
      <c r="K291" t="s">
        <v>54</v>
      </c>
      <c r="L291" t="s">
        <v>54</v>
      </c>
      <c r="M291" t="s">
        <v>54</v>
      </c>
      <c r="N291" t="s">
        <v>54</v>
      </c>
      <c r="O291">
        <v>1</v>
      </c>
      <c r="P291" t="s">
        <v>54</v>
      </c>
      <c r="Q291">
        <v>0</v>
      </c>
      <c r="R291" t="s">
        <v>54</v>
      </c>
      <c r="S291">
        <v>0</v>
      </c>
      <c r="T291">
        <v>0</v>
      </c>
      <c r="U291" t="s">
        <v>54</v>
      </c>
      <c r="V291" t="s">
        <v>54</v>
      </c>
      <c r="W291">
        <v>1</v>
      </c>
      <c r="X291">
        <v>0</v>
      </c>
      <c r="Y291">
        <v>0</v>
      </c>
      <c r="Z291">
        <v>0</v>
      </c>
    </row>
    <row r="292" spans="1:26" x14ac:dyDescent="0.35">
      <c r="A292" t="s">
        <v>134</v>
      </c>
      <c r="B292" t="s">
        <v>97</v>
      </c>
      <c r="C292" t="s">
        <v>273</v>
      </c>
      <c r="D292" t="s">
        <v>54</v>
      </c>
      <c r="E292" t="s">
        <v>54</v>
      </c>
      <c r="F292">
        <v>2</v>
      </c>
      <c r="G292" t="s">
        <v>19</v>
      </c>
      <c r="H292">
        <v>0</v>
      </c>
      <c r="I292">
        <v>1</v>
      </c>
      <c r="J292" t="s">
        <v>154</v>
      </c>
      <c r="K292">
        <v>1</v>
      </c>
      <c r="L292" t="s">
        <v>155</v>
      </c>
      <c r="M292">
        <v>0</v>
      </c>
      <c r="N292">
        <v>1</v>
      </c>
      <c r="O292">
        <v>1</v>
      </c>
      <c r="P292" t="s">
        <v>54</v>
      </c>
      <c r="Q292">
        <v>0</v>
      </c>
      <c r="R292" t="s">
        <v>54</v>
      </c>
      <c r="S292">
        <v>0</v>
      </c>
      <c r="T292">
        <v>0</v>
      </c>
      <c r="U292" t="s">
        <v>54</v>
      </c>
      <c r="V292" t="s">
        <v>54</v>
      </c>
      <c r="W292">
        <v>1</v>
      </c>
      <c r="X292">
        <v>0</v>
      </c>
      <c r="Y292">
        <v>0</v>
      </c>
      <c r="Z292">
        <v>0</v>
      </c>
    </row>
    <row r="293" spans="1:26" x14ac:dyDescent="0.35">
      <c r="A293" t="s">
        <v>55</v>
      </c>
      <c r="B293" t="s">
        <v>97</v>
      </c>
      <c r="C293" t="s">
        <v>54</v>
      </c>
      <c r="D293" t="s">
        <v>54</v>
      </c>
      <c r="E293" t="s">
        <v>54</v>
      </c>
      <c r="F293">
        <v>0</v>
      </c>
      <c r="G293" t="s">
        <v>20</v>
      </c>
      <c r="H293">
        <v>1</v>
      </c>
      <c r="I293">
        <v>0</v>
      </c>
      <c r="J293" t="s">
        <v>54</v>
      </c>
      <c r="K293" t="s">
        <v>54</v>
      </c>
      <c r="L293" t="s">
        <v>54</v>
      </c>
      <c r="M293" t="s">
        <v>54</v>
      </c>
      <c r="N293" t="s">
        <v>54</v>
      </c>
      <c r="O293">
        <v>1</v>
      </c>
      <c r="P293" t="s">
        <v>54</v>
      </c>
      <c r="Q293">
        <v>0</v>
      </c>
      <c r="R293" t="s">
        <v>54</v>
      </c>
      <c r="S293">
        <v>0</v>
      </c>
      <c r="T293">
        <v>0</v>
      </c>
      <c r="U293" t="s">
        <v>54</v>
      </c>
      <c r="V293" t="s">
        <v>54</v>
      </c>
      <c r="W293">
        <v>0</v>
      </c>
      <c r="X293">
        <v>1</v>
      </c>
      <c r="Y293">
        <v>0</v>
      </c>
      <c r="Z293">
        <v>0</v>
      </c>
    </row>
    <row r="294" spans="1:26" x14ac:dyDescent="0.35">
      <c r="A294" t="s">
        <v>55</v>
      </c>
      <c r="B294" t="s">
        <v>59</v>
      </c>
      <c r="C294" t="s">
        <v>54</v>
      </c>
      <c r="D294" t="s">
        <v>54</v>
      </c>
      <c r="E294" t="s">
        <v>54</v>
      </c>
      <c r="F294">
        <v>0</v>
      </c>
      <c r="G294" t="s">
        <v>20</v>
      </c>
      <c r="H294">
        <v>1</v>
      </c>
      <c r="I294">
        <v>0</v>
      </c>
      <c r="J294" t="s">
        <v>54</v>
      </c>
      <c r="K294" t="s">
        <v>54</v>
      </c>
      <c r="L294" t="s">
        <v>54</v>
      </c>
      <c r="M294" t="s">
        <v>54</v>
      </c>
      <c r="N294" t="s">
        <v>54</v>
      </c>
      <c r="O294">
        <v>1</v>
      </c>
      <c r="P294" t="s">
        <v>54</v>
      </c>
      <c r="Q294">
        <v>0</v>
      </c>
      <c r="R294" t="s">
        <v>54</v>
      </c>
      <c r="S294">
        <v>0</v>
      </c>
      <c r="T294">
        <v>0</v>
      </c>
      <c r="U294" t="s">
        <v>54</v>
      </c>
      <c r="V294" t="s">
        <v>54</v>
      </c>
      <c r="W294">
        <v>1</v>
      </c>
      <c r="X294">
        <v>0</v>
      </c>
      <c r="Y294">
        <v>0</v>
      </c>
      <c r="Z294">
        <v>0</v>
      </c>
    </row>
    <row r="295" spans="1:26" x14ac:dyDescent="0.35">
      <c r="A295" t="s">
        <v>73</v>
      </c>
      <c r="B295" t="s">
        <v>317</v>
      </c>
      <c r="C295" t="s">
        <v>305</v>
      </c>
      <c r="D295" t="s">
        <v>54</v>
      </c>
      <c r="E295" t="s">
        <v>54</v>
      </c>
      <c r="F295">
        <v>0</v>
      </c>
      <c r="G295" t="s">
        <v>19</v>
      </c>
      <c r="H295">
        <v>0</v>
      </c>
      <c r="I295">
        <v>1</v>
      </c>
      <c r="J295" t="s">
        <v>54</v>
      </c>
      <c r="K295" t="s">
        <v>54</v>
      </c>
      <c r="L295" t="s">
        <v>54</v>
      </c>
      <c r="M295" t="s">
        <v>54</v>
      </c>
      <c r="N295" t="s">
        <v>54</v>
      </c>
      <c r="O295">
        <v>1</v>
      </c>
      <c r="P295" t="s">
        <v>54</v>
      </c>
      <c r="Q295">
        <v>0</v>
      </c>
      <c r="R295" t="s">
        <v>54</v>
      </c>
      <c r="S295">
        <v>0</v>
      </c>
      <c r="T295">
        <v>0</v>
      </c>
      <c r="U295" t="s">
        <v>54</v>
      </c>
      <c r="V295" t="s">
        <v>54</v>
      </c>
      <c r="W295">
        <v>1</v>
      </c>
      <c r="X295">
        <v>0</v>
      </c>
      <c r="Y295">
        <v>0</v>
      </c>
      <c r="Z295">
        <v>0</v>
      </c>
    </row>
    <row r="296" spans="1:26" x14ac:dyDescent="0.35">
      <c r="A296" t="s">
        <v>55</v>
      </c>
      <c r="B296" t="s">
        <v>65</v>
      </c>
      <c r="C296" t="s">
        <v>54</v>
      </c>
      <c r="D296" t="s">
        <v>54</v>
      </c>
      <c r="E296" t="s">
        <v>54</v>
      </c>
      <c r="F296">
        <v>0</v>
      </c>
      <c r="G296" t="s">
        <v>20</v>
      </c>
      <c r="H296">
        <v>1</v>
      </c>
      <c r="I296">
        <v>0</v>
      </c>
      <c r="J296" t="s">
        <v>54</v>
      </c>
      <c r="K296" t="s">
        <v>54</v>
      </c>
      <c r="L296" t="s">
        <v>54</v>
      </c>
      <c r="M296" t="s">
        <v>54</v>
      </c>
      <c r="N296" t="s">
        <v>54</v>
      </c>
      <c r="O296">
        <v>1</v>
      </c>
      <c r="P296" t="s">
        <v>54</v>
      </c>
      <c r="Q296">
        <v>0</v>
      </c>
      <c r="R296" t="s">
        <v>54</v>
      </c>
      <c r="S296">
        <v>0</v>
      </c>
      <c r="T296">
        <v>0</v>
      </c>
      <c r="U296" t="s">
        <v>54</v>
      </c>
      <c r="V296" t="s">
        <v>54</v>
      </c>
      <c r="W296">
        <v>1</v>
      </c>
      <c r="X296">
        <v>0</v>
      </c>
      <c r="Y296">
        <v>0</v>
      </c>
      <c r="Z296">
        <v>0</v>
      </c>
    </row>
    <row r="297" spans="1:26" x14ac:dyDescent="0.35">
      <c r="A297" t="s">
        <v>53</v>
      </c>
      <c r="B297" t="s">
        <v>124</v>
      </c>
      <c r="C297" t="s">
        <v>54</v>
      </c>
      <c r="D297" t="s">
        <v>54</v>
      </c>
      <c r="E297" t="s">
        <v>54</v>
      </c>
      <c r="F297">
        <v>0</v>
      </c>
      <c r="G297" t="s">
        <v>20</v>
      </c>
      <c r="H297">
        <v>1</v>
      </c>
      <c r="I297">
        <v>0</v>
      </c>
      <c r="J297" t="s">
        <v>54</v>
      </c>
      <c r="K297" t="s">
        <v>54</v>
      </c>
      <c r="L297" t="s">
        <v>54</v>
      </c>
      <c r="M297" t="s">
        <v>54</v>
      </c>
      <c r="N297" t="s">
        <v>54</v>
      </c>
      <c r="O297">
        <v>1</v>
      </c>
      <c r="P297" t="s">
        <v>54</v>
      </c>
      <c r="Q297">
        <v>0</v>
      </c>
      <c r="R297" t="s">
        <v>54</v>
      </c>
      <c r="S297">
        <v>0</v>
      </c>
      <c r="T297">
        <v>0</v>
      </c>
      <c r="U297" t="s">
        <v>54</v>
      </c>
      <c r="V297" t="s">
        <v>54</v>
      </c>
      <c r="W297">
        <v>1</v>
      </c>
      <c r="X297">
        <v>0</v>
      </c>
      <c r="Y297">
        <v>0</v>
      </c>
      <c r="Z297">
        <v>0</v>
      </c>
    </row>
    <row r="298" spans="1:26" x14ac:dyDescent="0.35">
      <c r="A298" t="s">
        <v>79</v>
      </c>
      <c r="B298" t="s">
        <v>94</v>
      </c>
      <c r="C298" t="s">
        <v>54</v>
      </c>
      <c r="D298" t="s">
        <v>54</v>
      </c>
      <c r="E298" t="s">
        <v>54</v>
      </c>
      <c r="F298">
        <v>0</v>
      </c>
      <c r="G298" t="s">
        <v>20</v>
      </c>
      <c r="H298">
        <v>1</v>
      </c>
      <c r="I298">
        <v>0</v>
      </c>
      <c r="J298" t="s">
        <v>54</v>
      </c>
      <c r="K298" t="s">
        <v>54</v>
      </c>
      <c r="L298" t="s">
        <v>54</v>
      </c>
      <c r="M298" t="s">
        <v>54</v>
      </c>
      <c r="N298" t="s">
        <v>54</v>
      </c>
      <c r="O298">
        <v>1</v>
      </c>
      <c r="P298" t="s">
        <v>54</v>
      </c>
      <c r="Q298">
        <v>0</v>
      </c>
      <c r="R298" t="s">
        <v>54</v>
      </c>
      <c r="S298">
        <v>0</v>
      </c>
      <c r="T298">
        <v>0</v>
      </c>
      <c r="U298" t="s">
        <v>54</v>
      </c>
      <c r="V298" t="s">
        <v>54</v>
      </c>
      <c r="W298">
        <v>1</v>
      </c>
      <c r="X298">
        <v>0</v>
      </c>
      <c r="Y298">
        <v>0</v>
      </c>
      <c r="Z298">
        <v>0</v>
      </c>
    </row>
    <row r="299" spans="1:26" x14ac:dyDescent="0.35">
      <c r="A299" t="s">
        <v>55</v>
      </c>
      <c r="B299" t="s">
        <v>97</v>
      </c>
      <c r="C299" t="s">
        <v>54</v>
      </c>
      <c r="D299" t="s">
        <v>54</v>
      </c>
      <c r="E299" t="s">
        <v>54</v>
      </c>
      <c r="F299">
        <v>0</v>
      </c>
      <c r="G299" t="s">
        <v>20</v>
      </c>
      <c r="H299">
        <v>1</v>
      </c>
      <c r="I299">
        <v>0</v>
      </c>
      <c r="J299" t="s">
        <v>54</v>
      </c>
      <c r="K299" t="s">
        <v>54</v>
      </c>
      <c r="L299" t="s">
        <v>54</v>
      </c>
      <c r="M299" t="s">
        <v>54</v>
      </c>
      <c r="N299" t="s">
        <v>54</v>
      </c>
      <c r="O299">
        <v>1</v>
      </c>
      <c r="P299" t="s">
        <v>54</v>
      </c>
      <c r="Q299">
        <v>0</v>
      </c>
      <c r="R299" t="s">
        <v>54</v>
      </c>
      <c r="S299">
        <v>0</v>
      </c>
      <c r="T299">
        <v>0</v>
      </c>
      <c r="U299" t="s">
        <v>54</v>
      </c>
      <c r="V299" t="s">
        <v>54</v>
      </c>
      <c r="W299">
        <v>1</v>
      </c>
      <c r="X299">
        <v>0</v>
      </c>
      <c r="Y299">
        <v>0</v>
      </c>
      <c r="Z299">
        <v>0</v>
      </c>
    </row>
    <row r="300" spans="1:26" x14ac:dyDescent="0.35">
      <c r="A300" t="s">
        <v>79</v>
      </c>
      <c r="B300" t="s">
        <v>98</v>
      </c>
      <c r="C300" t="s">
        <v>54</v>
      </c>
      <c r="D300" t="s">
        <v>54</v>
      </c>
      <c r="E300" t="s">
        <v>54</v>
      </c>
      <c r="F300">
        <v>0</v>
      </c>
      <c r="G300" t="s">
        <v>20</v>
      </c>
      <c r="H300">
        <v>1</v>
      </c>
      <c r="I300">
        <v>0</v>
      </c>
      <c r="J300" t="s">
        <v>54</v>
      </c>
      <c r="K300" t="s">
        <v>54</v>
      </c>
      <c r="L300" t="s">
        <v>54</v>
      </c>
      <c r="M300" t="s">
        <v>54</v>
      </c>
      <c r="N300" t="s">
        <v>54</v>
      </c>
      <c r="O300">
        <v>1</v>
      </c>
      <c r="P300" t="s">
        <v>54</v>
      </c>
      <c r="Q300">
        <v>0</v>
      </c>
      <c r="R300" t="s">
        <v>54</v>
      </c>
      <c r="S300">
        <v>0</v>
      </c>
      <c r="T300">
        <v>0</v>
      </c>
      <c r="U300" t="s">
        <v>54</v>
      </c>
      <c r="V300" t="s">
        <v>54</v>
      </c>
      <c r="W300">
        <v>1</v>
      </c>
      <c r="X300">
        <v>0</v>
      </c>
      <c r="Y300">
        <v>0</v>
      </c>
      <c r="Z300">
        <v>0</v>
      </c>
    </row>
    <row r="301" spans="1:26" x14ac:dyDescent="0.35">
      <c r="A301" t="s">
        <v>79</v>
      </c>
      <c r="B301" t="s">
        <v>183</v>
      </c>
      <c r="C301" t="s">
        <v>54</v>
      </c>
      <c r="D301" t="s">
        <v>54</v>
      </c>
      <c r="E301" t="s">
        <v>54</v>
      </c>
      <c r="F301">
        <v>0</v>
      </c>
      <c r="G301" t="s">
        <v>20</v>
      </c>
      <c r="H301">
        <v>1</v>
      </c>
      <c r="I301">
        <v>0</v>
      </c>
      <c r="J301" t="s">
        <v>54</v>
      </c>
      <c r="K301" t="s">
        <v>54</v>
      </c>
      <c r="L301" t="s">
        <v>54</v>
      </c>
      <c r="M301" t="s">
        <v>54</v>
      </c>
      <c r="N301" t="s">
        <v>54</v>
      </c>
      <c r="O301">
        <v>1</v>
      </c>
      <c r="P301" t="s">
        <v>54</v>
      </c>
      <c r="Q301">
        <v>0</v>
      </c>
      <c r="R301" t="s">
        <v>54</v>
      </c>
      <c r="S301">
        <v>0</v>
      </c>
      <c r="T301">
        <v>0</v>
      </c>
      <c r="U301" t="s">
        <v>54</v>
      </c>
      <c r="V301" t="s">
        <v>54</v>
      </c>
      <c r="W301">
        <v>1</v>
      </c>
      <c r="X301">
        <v>0</v>
      </c>
      <c r="Y301">
        <v>0</v>
      </c>
      <c r="Z301">
        <v>0</v>
      </c>
    </row>
    <row r="302" spans="1:26" x14ac:dyDescent="0.35">
      <c r="A302" t="s">
        <v>55</v>
      </c>
      <c r="B302" t="s">
        <v>84</v>
      </c>
      <c r="C302" t="s">
        <v>273</v>
      </c>
      <c r="D302" t="s">
        <v>54</v>
      </c>
      <c r="E302" t="s">
        <v>54</v>
      </c>
      <c r="F302">
        <v>2</v>
      </c>
      <c r="G302" t="s">
        <v>19</v>
      </c>
      <c r="H302">
        <v>0</v>
      </c>
      <c r="I302">
        <v>1</v>
      </c>
      <c r="J302" t="s">
        <v>54</v>
      </c>
      <c r="K302" t="s">
        <v>54</v>
      </c>
      <c r="L302" t="s">
        <v>54</v>
      </c>
      <c r="M302" t="s">
        <v>54</v>
      </c>
      <c r="N302" t="s">
        <v>54</v>
      </c>
      <c r="O302">
        <v>1</v>
      </c>
      <c r="P302" t="s">
        <v>54</v>
      </c>
      <c r="Q302">
        <v>0</v>
      </c>
      <c r="R302" t="s">
        <v>54</v>
      </c>
      <c r="S302">
        <v>0</v>
      </c>
      <c r="T302">
        <v>0</v>
      </c>
      <c r="U302" t="s">
        <v>54</v>
      </c>
      <c r="V302" t="s">
        <v>54</v>
      </c>
      <c r="W302">
        <v>0</v>
      </c>
      <c r="X302">
        <v>0</v>
      </c>
      <c r="Y302">
        <v>1</v>
      </c>
      <c r="Z302">
        <v>0</v>
      </c>
    </row>
    <row r="303" spans="1:26" x14ac:dyDescent="0.35">
      <c r="A303" t="s">
        <v>55</v>
      </c>
      <c r="B303" t="s">
        <v>84</v>
      </c>
      <c r="C303" t="s">
        <v>273</v>
      </c>
      <c r="D303" t="s">
        <v>54</v>
      </c>
      <c r="E303" t="s">
        <v>54</v>
      </c>
      <c r="F303">
        <v>1</v>
      </c>
      <c r="G303" t="s">
        <v>19</v>
      </c>
      <c r="H303">
        <v>0</v>
      </c>
      <c r="I303">
        <v>1</v>
      </c>
      <c r="J303" t="s">
        <v>54</v>
      </c>
      <c r="K303" t="s">
        <v>54</v>
      </c>
      <c r="L303" t="s">
        <v>54</v>
      </c>
      <c r="M303" t="s">
        <v>54</v>
      </c>
      <c r="N303" t="s">
        <v>54</v>
      </c>
      <c r="O303">
        <v>1</v>
      </c>
      <c r="P303" t="s">
        <v>54</v>
      </c>
      <c r="Q303">
        <v>0</v>
      </c>
      <c r="R303" t="s">
        <v>54</v>
      </c>
      <c r="S303">
        <v>0</v>
      </c>
      <c r="T303">
        <v>0</v>
      </c>
      <c r="U303" t="s">
        <v>54</v>
      </c>
      <c r="V303" t="s">
        <v>54</v>
      </c>
      <c r="W303">
        <v>1</v>
      </c>
      <c r="X303">
        <v>0</v>
      </c>
      <c r="Y303">
        <v>0</v>
      </c>
      <c r="Z303">
        <v>0</v>
      </c>
    </row>
    <row r="304" spans="1:26" x14ac:dyDescent="0.35">
      <c r="A304" t="s">
        <v>55</v>
      </c>
      <c r="B304" t="s">
        <v>84</v>
      </c>
      <c r="C304" t="s">
        <v>273</v>
      </c>
      <c r="D304" t="s">
        <v>54</v>
      </c>
      <c r="E304" t="s">
        <v>54</v>
      </c>
      <c r="F304">
        <v>1</v>
      </c>
      <c r="G304" t="s">
        <v>19</v>
      </c>
      <c r="H304">
        <v>0</v>
      </c>
      <c r="I304">
        <v>1</v>
      </c>
      <c r="J304" t="s">
        <v>54</v>
      </c>
      <c r="K304" t="s">
        <v>54</v>
      </c>
      <c r="L304" t="s">
        <v>54</v>
      </c>
      <c r="M304" t="s">
        <v>54</v>
      </c>
      <c r="N304" t="s">
        <v>54</v>
      </c>
      <c r="O304">
        <v>1</v>
      </c>
      <c r="P304" t="s">
        <v>54</v>
      </c>
      <c r="Q304">
        <v>0</v>
      </c>
      <c r="R304" t="s">
        <v>54</v>
      </c>
      <c r="S304">
        <v>0</v>
      </c>
      <c r="T304">
        <v>0</v>
      </c>
      <c r="U304" t="s">
        <v>54</v>
      </c>
      <c r="V304" t="s">
        <v>54</v>
      </c>
      <c r="W304">
        <v>0</v>
      </c>
      <c r="X304">
        <v>1</v>
      </c>
      <c r="Y304">
        <v>0</v>
      </c>
      <c r="Z304">
        <v>0</v>
      </c>
    </row>
    <row r="305" spans="1:26" x14ac:dyDescent="0.35">
      <c r="A305" t="s">
        <v>55</v>
      </c>
      <c r="B305" t="s">
        <v>80</v>
      </c>
      <c r="C305" t="s">
        <v>54</v>
      </c>
      <c r="D305" t="s">
        <v>54</v>
      </c>
      <c r="E305" t="s">
        <v>54</v>
      </c>
      <c r="F305">
        <v>0</v>
      </c>
      <c r="G305" t="s">
        <v>20</v>
      </c>
      <c r="H305">
        <v>1</v>
      </c>
      <c r="I305">
        <v>0</v>
      </c>
      <c r="J305" t="s">
        <v>54</v>
      </c>
      <c r="K305" t="s">
        <v>54</v>
      </c>
      <c r="L305" t="s">
        <v>54</v>
      </c>
      <c r="M305" t="s">
        <v>54</v>
      </c>
      <c r="N305" t="s">
        <v>54</v>
      </c>
      <c r="O305">
        <v>1</v>
      </c>
      <c r="P305" t="s">
        <v>54</v>
      </c>
      <c r="Q305">
        <v>0</v>
      </c>
      <c r="R305" t="s">
        <v>54</v>
      </c>
      <c r="S305">
        <v>0</v>
      </c>
      <c r="T305">
        <v>0</v>
      </c>
      <c r="U305" t="s">
        <v>54</v>
      </c>
      <c r="V305" t="s">
        <v>54</v>
      </c>
      <c r="W305">
        <v>1</v>
      </c>
      <c r="X305">
        <v>0</v>
      </c>
      <c r="Y305">
        <v>0</v>
      </c>
      <c r="Z305">
        <v>0</v>
      </c>
    </row>
    <row r="306" spans="1:26" x14ac:dyDescent="0.35">
      <c r="A306" t="s">
        <v>63</v>
      </c>
      <c r="B306" t="s">
        <v>89</v>
      </c>
      <c r="C306" t="s">
        <v>54</v>
      </c>
      <c r="D306" t="s">
        <v>54</v>
      </c>
      <c r="E306" t="s">
        <v>54</v>
      </c>
      <c r="F306">
        <v>0</v>
      </c>
      <c r="G306" t="s">
        <v>20</v>
      </c>
      <c r="H306">
        <v>1</v>
      </c>
      <c r="I306">
        <v>0</v>
      </c>
      <c r="J306" t="s">
        <v>54</v>
      </c>
      <c r="K306" t="s">
        <v>54</v>
      </c>
      <c r="L306" t="s">
        <v>54</v>
      </c>
      <c r="M306" t="s">
        <v>54</v>
      </c>
      <c r="N306" t="s">
        <v>54</v>
      </c>
      <c r="O306">
        <v>1</v>
      </c>
      <c r="P306" t="s">
        <v>54</v>
      </c>
      <c r="Q306">
        <v>0</v>
      </c>
      <c r="R306" t="s">
        <v>54</v>
      </c>
      <c r="S306">
        <v>0</v>
      </c>
      <c r="T306">
        <v>0</v>
      </c>
      <c r="U306" t="s">
        <v>54</v>
      </c>
      <c r="V306" t="s">
        <v>54</v>
      </c>
      <c r="W306">
        <v>0</v>
      </c>
      <c r="X306">
        <v>1</v>
      </c>
      <c r="Y306">
        <v>0</v>
      </c>
      <c r="Z306">
        <v>0</v>
      </c>
    </row>
    <row r="307" spans="1:26" x14ac:dyDescent="0.35">
      <c r="A307" t="s">
        <v>55</v>
      </c>
      <c r="B307" t="s">
        <v>57</v>
      </c>
      <c r="C307" t="s">
        <v>54</v>
      </c>
      <c r="D307" t="s">
        <v>54</v>
      </c>
      <c r="E307" t="s">
        <v>54</v>
      </c>
      <c r="F307">
        <v>0</v>
      </c>
      <c r="G307" t="s">
        <v>20</v>
      </c>
      <c r="H307">
        <v>1</v>
      </c>
      <c r="I307">
        <v>0</v>
      </c>
      <c r="J307" t="s">
        <v>54</v>
      </c>
      <c r="K307" t="s">
        <v>54</v>
      </c>
      <c r="L307" t="s">
        <v>54</v>
      </c>
      <c r="M307" t="s">
        <v>54</v>
      </c>
      <c r="N307" t="s">
        <v>54</v>
      </c>
      <c r="O307">
        <v>1</v>
      </c>
      <c r="P307" t="s">
        <v>54</v>
      </c>
      <c r="Q307">
        <v>0</v>
      </c>
      <c r="R307" t="s">
        <v>54</v>
      </c>
      <c r="S307">
        <v>0</v>
      </c>
      <c r="T307">
        <v>0</v>
      </c>
      <c r="U307" t="s">
        <v>54</v>
      </c>
      <c r="V307" t="s">
        <v>54</v>
      </c>
      <c r="W307">
        <v>1</v>
      </c>
      <c r="X307">
        <v>0</v>
      </c>
      <c r="Y307">
        <v>0</v>
      </c>
      <c r="Z307">
        <v>0</v>
      </c>
    </row>
    <row r="308" spans="1:26" x14ac:dyDescent="0.35">
      <c r="A308" t="s">
        <v>55</v>
      </c>
      <c r="B308" t="s">
        <v>65</v>
      </c>
      <c r="C308" t="s">
        <v>274</v>
      </c>
      <c r="D308" t="s">
        <v>54</v>
      </c>
      <c r="E308" t="s">
        <v>54</v>
      </c>
      <c r="F308">
        <v>1</v>
      </c>
      <c r="G308" t="s">
        <v>19</v>
      </c>
      <c r="H308">
        <v>0</v>
      </c>
      <c r="I308">
        <v>1</v>
      </c>
      <c r="J308" t="s">
        <v>54</v>
      </c>
      <c r="K308" t="s">
        <v>54</v>
      </c>
      <c r="L308" t="s">
        <v>54</v>
      </c>
      <c r="M308" t="s">
        <v>54</v>
      </c>
      <c r="N308" t="s">
        <v>54</v>
      </c>
      <c r="O308">
        <v>1</v>
      </c>
      <c r="P308" t="s">
        <v>54</v>
      </c>
      <c r="Q308">
        <v>0</v>
      </c>
      <c r="R308" t="s">
        <v>54</v>
      </c>
      <c r="S308">
        <v>0</v>
      </c>
      <c r="T308">
        <v>0</v>
      </c>
      <c r="U308" t="s">
        <v>54</v>
      </c>
      <c r="V308" t="s">
        <v>54</v>
      </c>
      <c r="W308">
        <v>1</v>
      </c>
      <c r="X308">
        <v>0</v>
      </c>
      <c r="Y308">
        <v>0</v>
      </c>
      <c r="Z308">
        <v>0</v>
      </c>
    </row>
    <row r="309" spans="1:26" x14ac:dyDescent="0.35">
      <c r="A309" t="s">
        <v>55</v>
      </c>
      <c r="B309" t="s">
        <v>42</v>
      </c>
      <c r="C309" t="s">
        <v>275</v>
      </c>
      <c r="D309" t="s">
        <v>54</v>
      </c>
      <c r="E309" t="s">
        <v>54</v>
      </c>
      <c r="F309">
        <v>0</v>
      </c>
      <c r="G309" t="s">
        <v>19</v>
      </c>
      <c r="H309">
        <v>0</v>
      </c>
      <c r="I309">
        <v>1</v>
      </c>
      <c r="J309" t="s">
        <v>54</v>
      </c>
      <c r="K309" t="s">
        <v>54</v>
      </c>
      <c r="L309" t="s">
        <v>54</v>
      </c>
      <c r="M309" t="s">
        <v>54</v>
      </c>
      <c r="N309" t="s">
        <v>54</v>
      </c>
      <c r="O309">
        <v>1</v>
      </c>
      <c r="P309" t="s">
        <v>54</v>
      </c>
      <c r="Q309">
        <v>0</v>
      </c>
      <c r="R309" t="s">
        <v>54</v>
      </c>
      <c r="S309">
        <v>0</v>
      </c>
      <c r="T309">
        <v>0</v>
      </c>
      <c r="U309" t="s">
        <v>54</v>
      </c>
      <c r="V309" t="s">
        <v>54</v>
      </c>
      <c r="W309">
        <v>1</v>
      </c>
      <c r="X309">
        <v>0</v>
      </c>
      <c r="Y309">
        <v>0</v>
      </c>
      <c r="Z309">
        <v>0</v>
      </c>
    </row>
    <row r="310" spans="1:26" x14ac:dyDescent="0.35">
      <c r="A310" t="s">
        <v>55</v>
      </c>
      <c r="B310" t="s">
        <v>302</v>
      </c>
      <c r="C310" t="s">
        <v>305</v>
      </c>
      <c r="D310" t="s">
        <v>54</v>
      </c>
      <c r="E310" t="s">
        <v>54</v>
      </c>
      <c r="F310">
        <v>0</v>
      </c>
      <c r="G310" t="s">
        <v>19</v>
      </c>
      <c r="H310">
        <v>0</v>
      </c>
      <c r="I310">
        <v>1</v>
      </c>
      <c r="J310" t="s">
        <v>54</v>
      </c>
      <c r="K310" t="s">
        <v>54</v>
      </c>
      <c r="L310" t="s">
        <v>54</v>
      </c>
      <c r="M310" t="s">
        <v>54</v>
      </c>
      <c r="N310" t="s">
        <v>54</v>
      </c>
      <c r="O310">
        <v>1</v>
      </c>
      <c r="P310" t="s">
        <v>54</v>
      </c>
      <c r="Q310">
        <v>0</v>
      </c>
      <c r="R310" t="s">
        <v>54</v>
      </c>
      <c r="S310">
        <v>0</v>
      </c>
      <c r="T310">
        <v>0</v>
      </c>
      <c r="U310" t="s">
        <v>54</v>
      </c>
      <c r="V310" t="s">
        <v>54</v>
      </c>
      <c r="W310">
        <v>1</v>
      </c>
      <c r="X310">
        <v>0</v>
      </c>
      <c r="Y310">
        <v>0</v>
      </c>
      <c r="Z310">
        <v>0</v>
      </c>
    </row>
    <row r="311" spans="1:26" x14ac:dyDescent="0.35">
      <c r="A311" t="s">
        <v>139</v>
      </c>
      <c r="B311" t="s">
        <v>89</v>
      </c>
      <c r="C311" t="s">
        <v>273</v>
      </c>
      <c r="D311" t="s">
        <v>54</v>
      </c>
      <c r="E311" t="s">
        <v>54</v>
      </c>
      <c r="F311">
        <v>1</v>
      </c>
      <c r="G311" t="s">
        <v>19</v>
      </c>
      <c r="H311">
        <v>0</v>
      </c>
      <c r="I311">
        <v>1</v>
      </c>
      <c r="J311" t="s">
        <v>54</v>
      </c>
      <c r="K311" t="s">
        <v>54</v>
      </c>
      <c r="L311" t="s">
        <v>54</v>
      </c>
      <c r="M311" t="s">
        <v>54</v>
      </c>
      <c r="N311" t="s">
        <v>54</v>
      </c>
      <c r="O311">
        <v>1</v>
      </c>
      <c r="P311" t="s">
        <v>54</v>
      </c>
      <c r="Q311">
        <v>0</v>
      </c>
      <c r="R311" t="s">
        <v>54</v>
      </c>
      <c r="S311">
        <v>0</v>
      </c>
      <c r="T311">
        <v>0</v>
      </c>
      <c r="U311" t="s">
        <v>54</v>
      </c>
      <c r="V311" t="s">
        <v>54</v>
      </c>
      <c r="W311">
        <v>0</v>
      </c>
      <c r="X311">
        <v>1</v>
      </c>
      <c r="Y311">
        <v>0</v>
      </c>
      <c r="Z311">
        <v>0</v>
      </c>
    </row>
    <row r="312" spans="1:26" x14ac:dyDescent="0.35">
      <c r="A312" t="s">
        <v>139</v>
      </c>
      <c r="B312" t="s">
        <v>89</v>
      </c>
      <c r="C312" t="s">
        <v>54</v>
      </c>
      <c r="D312" t="s">
        <v>54</v>
      </c>
      <c r="E312" t="s">
        <v>54</v>
      </c>
      <c r="F312">
        <v>1</v>
      </c>
      <c r="G312" t="s">
        <v>20</v>
      </c>
      <c r="H312">
        <v>1</v>
      </c>
      <c r="I312">
        <v>0</v>
      </c>
      <c r="J312" t="s">
        <v>54</v>
      </c>
      <c r="K312" t="s">
        <v>54</v>
      </c>
      <c r="L312" t="s">
        <v>54</v>
      </c>
      <c r="M312" t="s">
        <v>54</v>
      </c>
      <c r="N312" t="s">
        <v>54</v>
      </c>
      <c r="O312">
        <v>1</v>
      </c>
      <c r="P312" t="s">
        <v>54</v>
      </c>
      <c r="Q312">
        <v>0</v>
      </c>
      <c r="R312" t="s">
        <v>54</v>
      </c>
      <c r="S312">
        <v>0</v>
      </c>
      <c r="T312">
        <v>0</v>
      </c>
      <c r="U312" t="s">
        <v>54</v>
      </c>
      <c r="V312" t="s">
        <v>54</v>
      </c>
      <c r="W312">
        <v>1</v>
      </c>
      <c r="X312">
        <v>0</v>
      </c>
      <c r="Y312">
        <v>0</v>
      </c>
      <c r="Z312">
        <v>0</v>
      </c>
    </row>
    <row r="313" spans="1:26" x14ac:dyDescent="0.35">
      <c r="A313" t="s">
        <v>55</v>
      </c>
      <c r="B313" t="s">
        <v>98</v>
      </c>
      <c r="C313" t="s">
        <v>54</v>
      </c>
      <c r="D313" t="s">
        <v>54</v>
      </c>
      <c r="E313" t="s">
        <v>54</v>
      </c>
      <c r="F313">
        <v>0</v>
      </c>
      <c r="G313" t="s">
        <v>20</v>
      </c>
      <c r="H313">
        <v>1</v>
      </c>
      <c r="I313">
        <v>0</v>
      </c>
      <c r="J313" t="s">
        <v>54</v>
      </c>
      <c r="K313" t="s">
        <v>54</v>
      </c>
      <c r="L313" t="s">
        <v>54</v>
      </c>
      <c r="M313" t="s">
        <v>54</v>
      </c>
      <c r="N313" t="s">
        <v>54</v>
      </c>
      <c r="O313">
        <v>1</v>
      </c>
      <c r="P313" t="s">
        <v>54</v>
      </c>
      <c r="Q313">
        <v>0</v>
      </c>
      <c r="R313" t="s">
        <v>54</v>
      </c>
      <c r="S313">
        <v>0</v>
      </c>
      <c r="T313">
        <v>0</v>
      </c>
      <c r="U313" t="s">
        <v>54</v>
      </c>
      <c r="V313" t="s">
        <v>54</v>
      </c>
      <c r="W313">
        <v>1</v>
      </c>
      <c r="X313">
        <v>0</v>
      </c>
      <c r="Y313">
        <v>0</v>
      </c>
      <c r="Z313">
        <v>0</v>
      </c>
    </row>
    <row r="314" spans="1:26" x14ac:dyDescent="0.35">
      <c r="A314" t="s">
        <v>79</v>
      </c>
      <c r="B314" t="s">
        <v>327</v>
      </c>
      <c r="C314" t="s">
        <v>54</v>
      </c>
      <c r="D314" t="s">
        <v>54</v>
      </c>
      <c r="E314" t="s">
        <v>54</v>
      </c>
      <c r="F314">
        <v>0</v>
      </c>
      <c r="G314" t="s">
        <v>20</v>
      </c>
      <c r="H314">
        <v>1</v>
      </c>
      <c r="I314">
        <v>0</v>
      </c>
      <c r="J314" t="s">
        <v>54</v>
      </c>
      <c r="K314" t="s">
        <v>54</v>
      </c>
      <c r="L314" t="s">
        <v>54</v>
      </c>
      <c r="M314" t="s">
        <v>54</v>
      </c>
      <c r="N314" t="s">
        <v>54</v>
      </c>
      <c r="O314">
        <v>1</v>
      </c>
      <c r="P314" t="s">
        <v>54</v>
      </c>
      <c r="Q314">
        <v>0</v>
      </c>
      <c r="R314" t="s">
        <v>54</v>
      </c>
      <c r="S314">
        <v>0</v>
      </c>
      <c r="T314">
        <v>0</v>
      </c>
      <c r="U314" t="s">
        <v>54</v>
      </c>
      <c r="V314" t="s">
        <v>54</v>
      </c>
      <c r="W314">
        <v>1</v>
      </c>
      <c r="X314">
        <v>0</v>
      </c>
      <c r="Y314">
        <v>0</v>
      </c>
      <c r="Z314">
        <v>0</v>
      </c>
    </row>
    <row r="315" spans="1:26" x14ac:dyDescent="0.35">
      <c r="A315" t="s">
        <v>79</v>
      </c>
      <c r="B315" t="s">
        <v>101</v>
      </c>
      <c r="C315" t="s">
        <v>54</v>
      </c>
      <c r="D315" t="s">
        <v>54</v>
      </c>
      <c r="E315" t="s">
        <v>54</v>
      </c>
      <c r="F315">
        <v>0</v>
      </c>
      <c r="G315" t="s">
        <v>20</v>
      </c>
      <c r="H315">
        <v>1</v>
      </c>
      <c r="I315">
        <v>0</v>
      </c>
      <c r="J315" t="s">
        <v>54</v>
      </c>
      <c r="K315" t="s">
        <v>54</v>
      </c>
      <c r="L315" t="s">
        <v>54</v>
      </c>
      <c r="M315" t="s">
        <v>54</v>
      </c>
      <c r="N315" t="s">
        <v>54</v>
      </c>
      <c r="O315">
        <v>1</v>
      </c>
      <c r="P315" t="s">
        <v>54</v>
      </c>
      <c r="Q315">
        <v>0</v>
      </c>
      <c r="R315" t="s">
        <v>54</v>
      </c>
      <c r="S315">
        <v>0</v>
      </c>
      <c r="T315">
        <v>0</v>
      </c>
      <c r="U315" t="s">
        <v>54</v>
      </c>
      <c r="V315" t="s">
        <v>54</v>
      </c>
      <c r="W315">
        <v>1</v>
      </c>
      <c r="X315">
        <v>0</v>
      </c>
      <c r="Y315">
        <v>0</v>
      </c>
      <c r="Z315">
        <v>0</v>
      </c>
    </row>
    <row r="316" spans="1:26" x14ac:dyDescent="0.35">
      <c r="A316" t="s">
        <v>55</v>
      </c>
      <c r="B316" t="s">
        <v>83</v>
      </c>
      <c r="C316" t="s">
        <v>54</v>
      </c>
      <c r="D316" t="s">
        <v>54</v>
      </c>
      <c r="E316" t="s">
        <v>54</v>
      </c>
      <c r="F316">
        <v>0</v>
      </c>
      <c r="G316" t="s">
        <v>20</v>
      </c>
      <c r="H316">
        <v>1</v>
      </c>
      <c r="I316">
        <v>0</v>
      </c>
      <c r="J316" t="s">
        <v>54</v>
      </c>
      <c r="K316" t="s">
        <v>54</v>
      </c>
      <c r="L316" t="s">
        <v>54</v>
      </c>
      <c r="M316" t="s">
        <v>54</v>
      </c>
      <c r="N316" t="s">
        <v>54</v>
      </c>
      <c r="O316">
        <v>1</v>
      </c>
      <c r="P316" t="s">
        <v>54</v>
      </c>
      <c r="Q316">
        <v>0</v>
      </c>
      <c r="R316" t="s">
        <v>54</v>
      </c>
      <c r="S316">
        <v>0</v>
      </c>
      <c r="T316">
        <v>0</v>
      </c>
      <c r="U316" t="s">
        <v>54</v>
      </c>
      <c r="V316" t="s">
        <v>54</v>
      </c>
      <c r="W316">
        <v>1</v>
      </c>
      <c r="X316">
        <v>0</v>
      </c>
      <c r="Y316">
        <v>0</v>
      </c>
      <c r="Z316">
        <v>0</v>
      </c>
    </row>
    <row r="317" spans="1:26" x14ac:dyDescent="0.35">
      <c r="A317" t="s">
        <v>55</v>
      </c>
      <c r="B317" t="s">
        <v>328</v>
      </c>
      <c r="C317" t="s">
        <v>54</v>
      </c>
      <c r="D317" t="s">
        <v>54</v>
      </c>
      <c r="E317" t="s">
        <v>54</v>
      </c>
      <c r="F317">
        <v>0</v>
      </c>
      <c r="G317" t="s">
        <v>20</v>
      </c>
      <c r="H317">
        <v>1</v>
      </c>
      <c r="I317">
        <v>0</v>
      </c>
      <c r="J317" t="s">
        <v>54</v>
      </c>
      <c r="K317" t="s">
        <v>54</v>
      </c>
      <c r="L317" t="s">
        <v>54</v>
      </c>
      <c r="M317" t="s">
        <v>54</v>
      </c>
      <c r="N317" t="s">
        <v>54</v>
      </c>
      <c r="O317">
        <v>1</v>
      </c>
      <c r="P317" t="s">
        <v>54</v>
      </c>
      <c r="Q317">
        <v>0</v>
      </c>
      <c r="R317" t="s">
        <v>54</v>
      </c>
      <c r="S317">
        <v>0</v>
      </c>
      <c r="T317">
        <v>0</v>
      </c>
      <c r="U317" t="s">
        <v>54</v>
      </c>
      <c r="V317" t="s">
        <v>54</v>
      </c>
      <c r="W317">
        <v>1</v>
      </c>
      <c r="X317">
        <v>0</v>
      </c>
      <c r="Y317">
        <v>0</v>
      </c>
      <c r="Z317">
        <v>0</v>
      </c>
    </row>
    <row r="318" spans="1:26" x14ac:dyDescent="0.35">
      <c r="A318" t="s">
        <v>70</v>
      </c>
      <c r="B318" t="s">
        <v>160</v>
      </c>
      <c r="C318" t="s">
        <v>54</v>
      </c>
      <c r="D318" t="s">
        <v>54</v>
      </c>
      <c r="E318" t="s">
        <v>54</v>
      </c>
      <c r="F318">
        <v>0</v>
      </c>
      <c r="G318" t="s">
        <v>20</v>
      </c>
      <c r="H318">
        <v>1</v>
      </c>
      <c r="I318">
        <v>0</v>
      </c>
      <c r="J318" t="s">
        <v>54</v>
      </c>
      <c r="K318" t="s">
        <v>54</v>
      </c>
      <c r="L318" t="s">
        <v>54</v>
      </c>
      <c r="M318" t="s">
        <v>54</v>
      </c>
      <c r="N318" t="s">
        <v>54</v>
      </c>
      <c r="O318">
        <v>1</v>
      </c>
      <c r="P318" t="s">
        <v>54</v>
      </c>
      <c r="Q318">
        <v>0</v>
      </c>
      <c r="R318" t="s">
        <v>54</v>
      </c>
      <c r="S318">
        <v>0</v>
      </c>
      <c r="T318">
        <v>0</v>
      </c>
      <c r="U318" t="s">
        <v>54</v>
      </c>
      <c r="V318" t="s">
        <v>54</v>
      </c>
      <c r="W318">
        <v>1</v>
      </c>
      <c r="X318">
        <v>0</v>
      </c>
      <c r="Y318">
        <v>0</v>
      </c>
      <c r="Z318">
        <v>0</v>
      </c>
    </row>
    <row r="319" spans="1:26" x14ac:dyDescent="0.35">
      <c r="A319" t="s">
        <v>70</v>
      </c>
      <c r="B319" t="s">
        <v>71</v>
      </c>
      <c r="C319" t="s">
        <v>54</v>
      </c>
      <c r="D319" t="s">
        <v>54</v>
      </c>
      <c r="E319" t="s">
        <v>54</v>
      </c>
      <c r="F319">
        <v>0</v>
      </c>
      <c r="G319" t="s">
        <v>20</v>
      </c>
      <c r="H319">
        <v>1</v>
      </c>
      <c r="I319">
        <v>0</v>
      </c>
      <c r="J319" t="s">
        <v>54</v>
      </c>
      <c r="K319" t="s">
        <v>54</v>
      </c>
      <c r="L319" t="s">
        <v>54</v>
      </c>
      <c r="M319" t="s">
        <v>54</v>
      </c>
      <c r="N319" t="s">
        <v>54</v>
      </c>
      <c r="O319">
        <v>1</v>
      </c>
      <c r="P319" t="s">
        <v>54</v>
      </c>
      <c r="Q319">
        <v>0</v>
      </c>
      <c r="R319" t="s">
        <v>54</v>
      </c>
      <c r="S319">
        <v>0</v>
      </c>
      <c r="T319">
        <v>0</v>
      </c>
      <c r="U319" t="s">
        <v>54</v>
      </c>
      <c r="V319" t="s">
        <v>54</v>
      </c>
      <c r="W319">
        <v>1</v>
      </c>
      <c r="X319">
        <v>0</v>
      </c>
      <c r="Y319">
        <v>0</v>
      </c>
      <c r="Z319">
        <v>0</v>
      </c>
    </row>
    <row r="320" spans="1:26" x14ac:dyDescent="0.35">
      <c r="A320" t="s">
        <v>53</v>
      </c>
      <c r="B320" t="s">
        <v>62</v>
      </c>
      <c r="C320" t="s">
        <v>273</v>
      </c>
      <c r="D320" t="s">
        <v>54</v>
      </c>
      <c r="E320" t="s">
        <v>54</v>
      </c>
      <c r="F320">
        <v>0</v>
      </c>
      <c r="G320" t="s">
        <v>19</v>
      </c>
      <c r="H320">
        <v>0</v>
      </c>
      <c r="I320">
        <v>1</v>
      </c>
      <c r="J320" t="s">
        <v>54</v>
      </c>
      <c r="K320" t="s">
        <v>54</v>
      </c>
      <c r="L320" t="s">
        <v>54</v>
      </c>
      <c r="M320" t="s">
        <v>54</v>
      </c>
      <c r="N320" t="s">
        <v>54</v>
      </c>
      <c r="O320">
        <v>1</v>
      </c>
      <c r="P320" t="s">
        <v>54</v>
      </c>
      <c r="Q320">
        <v>0</v>
      </c>
      <c r="R320" t="s">
        <v>54</v>
      </c>
      <c r="S320">
        <v>0</v>
      </c>
      <c r="T320">
        <v>0</v>
      </c>
      <c r="U320" t="s">
        <v>54</v>
      </c>
      <c r="V320" t="s">
        <v>54</v>
      </c>
      <c r="W320">
        <v>1</v>
      </c>
      <c r="X320">
        <v>0</v>
      </c>
      <c r="Y320">
        <v>0</v>
      </c>
      <c r="Z320">
        <v>0</v>
      </c>
    </row>
    <row r="321" spans="1:26" x14ac:dyDescent="0.35">
      <c r="A321" t="s">
        <v>53</v>
      </c>
      <c r="B321" t="s">
        <v>307</v>
      </c>
      <c r="C321" t="s">
        <v>305</v>
      </c>
      <c r="D321" t="s">
        <v>54</v>
      </c>
      <c r="E321" t="s">
        <v>54</v>
      </c>
      <c r="F321">
        <v>0</v>
      </c>
      <c r="G321" t="s">
        <v>19</v>
      </c>
      <c r="H321">
        <v>0</v>
      </c>
      <c r="I321">
        <v>1</v>
      </c>
      <c r="J321" t="s">
        <v>54</v>
      </c>
      <c r="K321" t="s">
        <v>54</v>
      </c>
      <c r="L321" t="s">
        <v>54</v>
      </c>
      <c r="M321" t="s">
        <v>54</v>
      </c>
      <c r="N321" t="s">
        <v>54</v>
      </c>
      <c r="O321">
        <v>1</v>
      </c>
      <c r="P321" t="s">
        <v>54</v>
      </c>
      <c r="Q321">
        <v>0</v>
      </c>
      <c r="R321" t="s">
        <v>54</v>
      </c>
      <c r="S321">
        <v>0</v>
      </c>
      <c r="T321">
        <v>0</v>
      </c>
      <c r="U321" t="s">
        <v>54</v>
      </c>
      <c r="V321" t="s">
        <v>54</v>
      </c>
      <c r="W321">
        <v>0</v>
      </c>
      <c r="X321">
        <v>1</v>
      </c>
      <c r="Y321">
        <v>0</v>
      </c>
      <c r="Z321">
        <v>0</v>
      </c>
    </row>
    <row r="322" spans="1:26" x14ac:dyDescent="0.35">
      <c r="A322" t="s">
        <v>53</v>
      </c>
      <c r="B322" t="s">
        <v>132</v>
      </c>
      <c r="C322" t="s">
        <v>272</v>
      </c>
      <c r="D322" t="s">
        <v>54</v>
      </c>
      <c r="E322" t="s">
        <v>54</v>
      </c>
      <c r="F322">
        <v>1</v>
      </c>
      <c r="G322" t="s">
        <v>19</v>
      </c>
      <c r="H322">
        <v>0</v>
      </c>
      <c r="I322">
        <v>1</v>
      </c>
      <c r="J322" t="s">
        <v>54</v>
      </c>
      <c r="K322" t="s">
        <v>54</v>
      </c>
      <c r="L322" t="s">
        <v>54</v>
      </c>
      <c r="M322" t="s">
        <v>54</v>
      </c>
      <c r="N322" t="s">
        <v>54</v>
      </c>
      <c r="O322">
        <v>1</v>
      </c>
      <c r="P322" t="s">
        <v>54</v>
      </c>
      <c r="Q322">
        <v>0</v>
      </c>
      <c r="R322" t="s">
        <v>54</v>
      </c>
      <c r="S322">
        <v>0</v>
      </c>
      <c r="T322">
        <v>0</v>
      </c>
      <c r="U322" t="s">
        <v>54</v>
      </c>
      <c r="V322" t="s">
        <v>54</v>
      </c>
      <c r="W322">
        <v>1</v>
      </c>
      <c r="X322">
        <v>0</v>
      </c>
      <c r="Y322">
        <v>0</v>
      </c>
      <c r="Z322">
        <v>0</v>
      </c>
    </row>
    <row r="323" spans="1:26" x14ac:dyDescent="0.35">
      <c r="A323" t="s">
        <v>53</v>
      </c>
      <c r="B323" t="s">
        <v>328</v>
      </c>
      <c r="C323" t="s">
        <v>54</v>
      </c>
      <c r="D323" t="s">
        <v>54</v>
      </c>
      <c r="E323" t="s">
        <v>54</v>
      </c>
      <c r="F323">
        <v>0</v>
      </c>
      <c r="G323" t="s">
        <v>20</v>
      </c>
      <c r="H323">
        <v>1</v>
      </c>
      <c r="I323">
        <v>0</v>
      </c>
      <c r="J323" t="s">
        <v>54</v>
      </c>
      <c r="K323" t="s">
        <v>54</v>
      </c>
      <c r="L323" t="s">
        <v>54</v>
      </c>
      <c r="M323" t="s">
        <v>54</v>
      </c>
      <c r="N323" t="s">
        <v>54</v>
      </c>
      <c r="O323">
        <v>1</v>
      </c>
      <c r="P323" t="s">
        <v>54</v>
      </c>
      <c r="Q323">
        <v>0</v>
      </c>
      <c r="R323" t="s">
        <v>54</v>
      </c>
      <c r="S323">
        <v>0</v>
      </c>
      <c r="T323">
        <v>0</v>
      </c>
      <c r="U323" t="s">
        <v>54</v>
      </c>
      <c r="V323" t="s">
        <v>54</v>
      </c>
      <c r="W323">
        <v>1</v>
      </c>
      <c r="X323">
        <v>0</v>
      </c>
      <c r="Y323">
        <v>0</v>
      </c>
      <c r="Z323">
        <v>0</v>
      </c>
    </row>
    <row r="324" spans="1:26" x14ac:dyDescent="0.35">
      <c r="A324" t="s">
        <v>66</v>
      </c>
      <c r="B324" t="s">
        <v>208</v>
      </c>
      <c r="C324" t="s">
        <v>54</v>
      </c>
      <c r="D324" t="s">
        <v>54</v>
      </c>
      <c r="E324" t="s">
        <v>54</v>
      </c>
      <c r="F324">
        <v>0</v>
      </c>
      <c r="G324" t="s">
        <v>20</v>
      </c>
      <c r="H324">
        <v>1</v>
      </c>
      <c r="I324">
        <v>0</v>
      </c>
      <c r="J324" t="s">
        <v>54</v>
      </c>
      <c r="K324" t="s">
        <v>54</v>
      </c>
      <c r="L324" t="s">
        <v>54</v>
      </c>
      <c r="M324" t="s">
        <v>54</v>
      </c>
      <c r="N324" t="s">
        <v>54</v>
      </c>
      <c r="O324">
        <v>1</v>
      </c>
      <c r="P324" t="s">
        <v>54</v>
      </c>
      <c r="Q324">
        <v>0</v>
      </c>
      <c r="R324" t="s">
        <v>54</v>
      </c>
      <c r="S324">
        <v>0</v>
      </c>
      <c r="T324">
        <v>0</v>
      </c>
      <c r="U324" t="s">
        <v>54</v>
      </c>
      <c r="V324" t="s">
        <v>54</v>
      </c>
      <c r="W324">
        <v>1</v>
      </c>
      <c r="X324">
        <v>0</v>
      </c>
      <c r="Y324">
        <v>0</v>
      </c>
      <c r="Z324">
        <v>0</v>
      </c>
    </row>
    <row r="325" spans="1:26" x14ac:dyDescent="0.35">
      <c r="A325" t="s">
        <v>102</v>
      </c>
      <c r="B325" t="s">
        <v>329</v>
      </c>
      <c r="C325" t="s">
        <v>54</v>
      </c>
      <c r="D325" t="s">
        <v>54</v>
      </c>
      <c r="E325" t="s">
        <v>54</v>
      </c>
      <c r="F325">
        <v>1</v>
      </c>
      <c r="G325" t="s">
        <v>20</v>
      </c>
      <c r="H325">
        <v>1</v>
      </c>
      <c r="I325">
        <v>0</v>
      </c>
      <c r="J325" t="s">
        <v>54</v>
      </c>
      <c r="K325" t="s">
        <v>54</v>
      </c>
      <c r="L325" t="s">
        <v>54</v>
      </c>
      <c r="M325" t="s">
        <v>54</v>
      </c>
      <c r="N325" t="s">
        <v>54</v>
      </c>
      <c r="O325">
        <v>1</v>
      </c>
      <c r="P325" t="s">
        <v>54</v>
      </c>
      <c r="Q325">
        <v>0</v>
      </c>
      <c r="R325" t="s">
        <v>54</v>
      </c>
      <c r="S325">
        <v>0</v>
      </c>
      <c r="T325">
        <v>0</v>
      </c>
      <c r="U325" t="s">
        <v>54</v>
      </c>
      <c r="V325" t="s">
        <v>54</v>
      </c>
      <c r="W325">
        <v>1</v>
      </c>
      <c r="X325">
        <v>0</v>
      </c>
      <c r="Y325">
        <v>0</v>
      </c>
      <c r="Z325">
        <v>0</v>
      </c>
    </row>
    <row r="326" spans="1:26" x14ac:dyDescent="0.35">
      <c r="A326" t="s">
        <v>79</v>
      </c>
      <c r="B326" t="s">
        <v>183</v>
      </c>
      <c r="C326" t="s">
        <v>54</v>
      </c>
      <c r="D326" t="s">
        <v>54</v>
      </c>
      <c r="E326" t="s">
        <v>54</v>
      </c>
      <c r="F326">
        <v>0</v>
      </c>
      <c r="G326" t="s">
        <v>20</v>
      </c>
      <c r="H326">
        <v>1</v>
      </c>
      <c r="I326">
        <v>0</v>
      </c>
      <c r="J326" t="s">
        <v>54</v>
      </c>
      <c r="K326" t="s">
        <v>54</v>
      </c>
      <c r="L326" t="s">
        <v>54</v>
      </c>
      <c r="M326" t="s">
        <v>54</v>
      </c>
      <c r="N326" t="s">
        <v>54</v>
      </c>
      <c r="O326">
        <v>1</v>
      </c>
      <c r="P326" t="s">
        <v>54</v>
      </c>
      <c r="Q326">
        <v>0</v>
      </c>
      <c r="R326" t="s">
        <v>54</v>
      </c>
      <c r="S326">
        <v>0</v>
      </c>
      <c r="T326">
        <v>0</v>
      </c>
      <c r="U326" t="s">
        <v>54</v>
      </c>
      <c r="V326" t="s">
        <v>54</v>
      </c>
      <c r="W326">
        <v>1</v>
      </c>
      <c r="X326">
        <v>0</v>
      </c>
      <c r="Y326">
        <v>0</v>
      </c>
      <c r="Z326">
        <v>0</v>
      </c>
    </row>
    <row r="327" spans="1:26" x14ac:dyDescent="0.35">
      <c r="A327" t="s">
        <v>79</v>
      </c>
      <c r="B327" t="s">
        <v>96</v>
      </c>
      <c r="C327" t="s">
        <v>275</v>
      </c>
      <c r="D327" t="s">
        <v>54</v>
      </c>
      <c r="E327" t="s">
        <v>54</v>
      </c>
      <c r="F327">
        <v>1</v>
      </c>
      <c r="G327" t="s">
        <v>19</v>
      </c>
      <c r="H327">
        <v>0</v>
      </c>
      <c r="I327">
        <v>1</v>
      </c>
      <c r="J327" t="s">
        <v>54</v>
      </c>
      <c r="K327" t="s">
        <v>54</v>
      </c>
      <c r="L327" t="s">
        <v>54</v>
      </c>
      <c r="M327" t="s">
        <v>54</v>
      </c>
      <c r="N327" t="s">
        <v>54</v>
      </c>
      <c r="O327">
        <v>1</v>
      </c>
      <c r="P327" t="s">
        <v>54</v>
      </c>
      <c r="Q327">
        <v>0</v>
      </c>
      <c r="R327" t="s">
        <v>54</v>
      </c>
      <c r="S327">
        <v>0</v>
      </c>
      <c r="T327">
        <v>0</v>
      </c>
      <c r="U327" t="s">
        <v>54</v>
      </c>
      <c r="V327" t="s">
        <v>54</v>
      </c>
      <c r="W327">
        <v>1</v>
      </c>
      <c r="X327">
        <v>0</v>
      </c>
      <c r="Y327">
        <v>0</v>
      </c>
      <c r="Z327">
        <v>0</v>
      </c>
    </row>
    <row r="328" spans="1:26" x14ac:dyDescent="0.35">
      <c r="A328" t="s">
        <v>79</v>
      </c>
      <c r="B328" t="s">
        <v>96</v>
      </c>
      <c r="C328" t="s">
        <v>54</v>
      </c>
      <c r="D328" t="s">
        <v>54</v>
      </c>
      <c r="E328" t="s">
        <v>54</v>
      </c>
      <c r="F328">
        <v>0</v>
      </c>
      <c r="G328" t="s">
        <v>20</v>
      </c>
      <c r="H328">
        <v>1</v>
      </c>
      <c r="I328">
        <v>0</v>
      </c>
      <c r="J328" t="s">
        <v>54</v>
      </c>
      <c r="K328" t="s">
        <v>54</v>
      </c>
      <c r="L328" t="s">
        <v>54</v>
      </c>
      <c r="M328" t="s">
        <v>54</v>
      </c>
      <c r="N328" t="s">
        <v>54</v>
      </c>
      <c r="O328">
        <v>1</v>
      </c>
      <c r="P328" t="s">
        <v>54</v>
      </c>
      <c r="Q328">
        <v>0</v>
      </c>
      <c r="R328" t="s">
        <v>54</v>
      </c>
      <c r="S328">
        <v>0</v>
      </c>
      <c r="T328">
        <v>0</v>
      </c>
      <c r="U328" t="s">
        <v>54</v>
      </c>
      <c r="V328" t="s">
        <v>54</v>
      </c>
      <c r="W328">
        <v>1</v>
      </c>
      <c r="X328">
        <v>0</v>
      </c>
      <c r="Y328">
        <v>0</v>
      </c>
      <c r="Z328">
        <v>0</v>
      </c>
    </row>
    <row r="329" spans="1:26" x14ac:dyDescent="0.35">
      <c r="A329" t="s">
        <v>79</v>
      </c>
      <c r="B329" t="s">
        <v>80</v>
      </c>
      <c r="C329" t="s">
        <v>54</v>
      </c>
      <c r="D329" t="s">
        <v>54</v>
      </c>
      <c r="E329" t="s">
        <v>54</v>
      </c>
      <c r="F329">
        <v>0</v>
      </c>
      <c r="G329" t="s">
        <v>20</v>
      </c>
      <c r="H329">
        <v>1</v>
      </c>
      <c r="I329">
        <v>0</v>
      </c>
      <c r="J329" t="s">
        <v>54</v>
      </c>
      <c r="K329" t="s">
        <v>54</v>
      </c>
      <c r="L329" t="s">
        <v>54</v>
      </c>
      <c r="M329" t="s">
        <v>54</v>
      </c>
      <c r="N329" t="s">
        <v>54</v>
      </c>
      <c r="O329">
        <v>1</v>
      </c>
      <c r="P329" t="s">
        <v>54</v>
      </c>
      <c r="Q329">
        <v>0</v>
      </c>
      <c r="R329" t="s">
        <v>54</v>
      </c>
      <c r="S329">
        <v>0</v>
      </c>
      <c r="T329">
        <v>0</v>
      </c>
      <c r="U329" t="s">
        <v>54</v>
      </c>
      <c r="V329" t="s">
        <v>54</v>
      </c>
      <c r="W329">
        <v>1</v>
      </c>
      <c r="X329">
        <v>0</v>
      </c>
      <c r="Y329">
        <v>0</v>
      </c>
      <c r="Z329">
        <v>0</v>
      </c>
    </row>
    <row r="330" spans="1:26" x14ac:dyDescent="0.35">
      <c r="A330" t="s">
        <v>139</v>
      </c>
      <c r="B330" t="s">
        <v>43</v>
      </c>
      <c r="C330" t="s">
        <v>54</v>
      </c>
      <c r="D330" t="s">
        <v>54</v>
      </c>
      <c r="E330" t="s">
        <v>54</v>
      </c>
      <c r="F330">
        <v>0</v>
      </c>
      <c r="G330" t="s">
        <v>20</v>
      </c>
      <c r="H330">
        <v>1</v>
      </c>
      <c r="I330">
        <v>0</v>
      </c>
      <c r="J330" t="s">
        <v>54</v>
      </c>
      <c r="K330" t="s">
        <v>54</v>
      </c>
      <c r="L330" t="s">
        <v>54</v>
      </c>
      <c r="M330" t="s">
        <v>54</v>
      </c>
      <c r="N330" t="s">
        <v>54</v>
      </c>
      <c r="O330">
        <v>1</v>
      </c>
      <c r="P330" t="s">
        <v>54</v>
      </c>
      <c r="Q330">
        <v>0</v>
      </c>
      <c r="R330" t="s">
        <v>54</v>
      </c>
      <c r="S330">
        <v>0</v>
      </c>
      <c r="T330">
        <v>0</v>
      </c>
      <c r="U330" t="s">
        <v>54</v>
      </c>
      <c r="V330" t="s">
        <v>54</v>
      </c>
      <c r="W330">
        <v>1</v>
      </c>
      <c r="X330">
        <v>0</v>
      </c>
      <c r="Y330">
        <v>0</v>
      </c>
      <c r="Z330">
        <v>0</v>
      </c>
    </row>
    <row r="331" spans="1:26" x14ac:dyDescent="0.35">
      <c r="A331" t="s">
        <v>139</v>
      </c>
      <c r="B331" t="s">
        <v>96</v>
      </c>
      <c r="C331" t="s">
        <v>54</v>
      </c>
      <c r="D331" t="s">
        <v>54</v>
      </c>
      <c r="E331" t="s">
        <v>54</v>
      </c>
      <c r="F331">
        <v>0</v>
      </c>
      <c r="G331" t="s">
        <v>20</v>
      </c>
      <c r="H331">
        <v>1</v>
      </c>
      <c r="I331">
        <v>0</v>
      </c>
      <c r="J331" t="s">
        <v>54</v>
      </c>
      <c r="K331" t="s">
        <v>54</v>
      </c>
      <c r="L331" t="s">
        <v>54</v>
      </c>
      <c r="M331" t="s">
        <v>54</v>
      </c>
      <c r="N331" t="s">
        <v>54</v>
      </c>
      <c r="O331">
        <v>1</v>
      </c>
      <c r="P331" t="s">
        <v>54</v>
      </c>
      <c r="Q331">
        <v>0</v>
      </c>
      <c r="R331" t="s">
        <v>54</v>
      </c>
      <c r="S331">
        <v>0</v>
      </c>
      <c r="T331">
        <v>0</v>
      </c>
      <c r="U331" t="s">
        <v>54</v>
      </c>
      <c r="V331" t="s">
        <v>54</v>
      </c>
      <c r="W331">
        <v>1</v>
      </c>
      <c r="X331">
        <v>0</v>
      </c>
      <c r="Y331">
        <v>0</v>
      </c>
      <c r="Z331">
        <v>0</v>
      </c>
    </row>
    <row r="332" spans="1:26" x14ac:dyDescent="0.35">
      <c r="A332" t="s">
        <v>55</v>
      </c>
      <c r="B332" t="s">
        <v>65</v>
      </c>
      <c r="C332" t="s">
        <v>274</v>
      </c>
      <c r="D332" t="s">
        <v>54</v>
      </c>
      <c r="E332" t="s">
        <v>54</v>
      </c>
      <c r="F332">
        <v>0</v>
      </c>
      <c r="G332" t="s">
        <v>19</v>
      </c>
      <c r="H332">
        <v>0</v>
      </c>
      <c r="I332">
        <v>1</v>
      </c>
      <c r="J332" t="s">
        <v>54</v>
      </c>
      <c r="K332" t="s">
        <v>54</v>
      </c>
      <c r="L332" t="s">
        <v>54</v>
      </c>
      <c r="M332" t="s">
        <v>54</v>
      </c>
      <c r="N332" t="s">
        <v>54</v>
      </c>
      <c r="O332">
        <v>1</v>
      </c>
      <c r="P332" t="s">
        <v>54</v>
      </c>
      <c r="Q332">
        <v>0</v>
      </c>
      <c r="R332" t="s">
        <v>54</v>
      </c>
      <c r="S332">
        <v>0</v>
      </c>
      <c r="T332">
        <v>0</v>
      </c>
      <c r="U332" t="s">
        <v>54</v>
      </c>
      <c r="V332" t="s">
        <v>54</v>
      </c>
      <c r="W332">
        <v>1</v>
      </c>
      <c r="X332">
        <v>0</v>
      </c>
      <c r="Y332">
        <v>0</v>
      </c>
      <c r="Z332">
        <v>0</v>
      </c>
    </row>
    <row r="333" spans="1:26" x14ac:dyDescent="0.35">
      <c r="A333" t="s">
        <v>55</v>
      </c>
      <c r="B333" t="s">
        <v>307</v>
      </c>
      <c r="C333" t="s">
        <v>305</v>
      </c>
      <c r="D333" t="s">
        <v>54</v>
      </c>
      <c r="E333" t="s">
        <v>54</v>
      </c>
      <c r="F333">
        <v>0</v>
      </c>
      <c r="G333" t="s">
        <v>19</v>
      </c>
      <c r="H333">
        <v>0</v>
      </c>
      <c r="I333">
        <v>1</v>
      </c>
      <c r="J333" t="s">
        <v>54</v>
      </c>
      <c r="K333" t="s">
        <v>54</v>
      </c>
      <c r="L333" t="s">
        <v>54</v>
      </c>
      <c r="M333" t="s">
        <v>54</v>
      </c>
      <c r="N333" t="s">
        <v>54</v>
      </c>
      <c r="O333">
        <v>1</v>
      </c>
      <c r="P333" t="s">
        <v>54</v>
      </c>
      <c r="Q333">
        <v>0</v>
      </c>
      <c r="R333" t="s">
        <v>54</v>
      </c>
      <c r="S333">
        <v>0</v>
      </c>
      <c r="T333">
        <v>0</v>
      </c>
      <c r="U333" t="s">
        <v>54</v>
      </c>
      <c r="V333" t="s">
        <v>54</v>
      </c>
      <c r="W333">
        <v>1</v>
      </c>
      <c r="X333">
        <v>0</v>
      </c>
      <c r="Y333">
        <v>0</v>
      </c>
      <c r="Z333">
        <v>0</v>
      </c>
    </row>
    <row r="334" spans="1:26" x14ac:dyDescent="0.35">
      <c r="A334" t="s">
        <v>55</v>
      </c>
      <c r="B334" t="s">
        <v>302</v>
      </c>
      <c r="C334" t="s">
        <v>305</v>
      </c>
      <c r="D334" t="s">
        <v>54</v>
      </c>
      <c r="E334" t="s">
        <v>54</v>
      </c>
      <c r="F334">
        <v>0</v>
      </c>
      <c r="G334" t="s">
        <v>19</v>
      </c>
      <c r="H334">
        <v>0</v>
      </c>
      <c r="I334">
        <v>1</v>
      </c>
      <c r="J334" t="s">
        <v>54</v>
      </c>
      <c r="K334" t="s">
        <v>54</v>
      </c>
      <c r="L334" t="s">
        <v>54</v>
      </c>
      <c r="M334" t="s">
        <v>54</v>
      </c>
      <c r="N334" t="s">
        <v>54</v>
      </c>
      <c r="O334">
        <v>1</v>
      </c>
      <c r="P334" t="s">
        <v>54</v>
      </c>
      <c r="Q334">
        <v>0</v>
      </c>
      <c r="R334" t="s">
        <v>54</v>
      </c>
      <c r="S334">
        <v>0</v>
      </c>
      <c r="T334">
        <v>0</v>
      </c>
      <c r="U334" t="s">
        <v>54</v>
      </c>
      <c r="V334" t="s">
        <v>54</v>
      </c>
      <c r="W334">
        <v>1</v>
      </c>
      <c r="X334">
        <v>0</v>
      </c>
      <c r="Y334">
        <v>0</v>
      </c>
      <c r="Z334">
        <v>0</v>
      </c>
    </row>
    <row r="335" spans="1:26" x14ac:dyDescent="0.35">
      <c r="A335" t="s">
        <v>55</v>
      </c>
      <c r="B335" t="s">
        <v>330</v>
      </c>
      <c r="C335" t="s">
        <v>305</v>
      </c>
      <c r="D335" t="s">
        <v>54</v>
      </c>
      <c r="E335" t="s">
        <v>54</v>
      </c>
      <c r="F335">
        <v>0</v>
      </c>
      <c r="G335" t="s">
        <v>19</v>
      </c>
      <c r="H335">
        <v>0</v>
      </c>
      <c r="I335">
        <v>1</v>
      </c>
      <c r="J335" t="s">
        <v>54</v>
      </c>
      <c r="K335" t="s">
        <v>54</v>
      </c>
      <c r="L335" t="s">
        <v>54</v>
      </c>
      <c r="M335" t="s">
        <v>54</v>
      </c>
      <c r="N335" t="s">
        <v>54</v>
      </c>
      <c r="O335">
        <v>1</v>
      </c>
      <c r="P335" t="s">
        <v>54</v>
      </c>
      <c r="Q335">
        <v>0</v>
      </c>
      <c r="R335" t="s">
        <v>54</v>
      </c>
      <c r="S335">
        <v>0</v>
      </c>
      <c r="T335">
        <v>0</v>
      </c>
      <c r="U335" t="s">
        <v>54</v>
      </c>
      <c r="V335" t="s">
        <v>54</v>
      </c>
      <c r="W335">
        <v>1</v>
      </c>
      <c r="X335">
        <v>0</v>
      </c>
      <c r="Y335">
        <v>0</v>
      </c>
      <c r="Z335">
        <v>0</v>
      </c>
    </row>
    <row r="336" spans="1:26" x14ac:dyDescent="0.35">
      <c r="A336" t="s">
        <v>76</v>
      </c>
      <c r="B336" t="s">
        <v>77</v>
      </c>
      <c r="C336" t="s">
        <v>54</v>
      </c>
      <c r="D336" t="s">
        <v>54</v>
      </c>
      <c r="E336" t="s">
        <v>54</v>
      </c>
      <c r="F336">
        <v>0</v>
      </c>
      <c r="G336" t="s">
        <v>20</v>
      </c>
      <c r="H336">
        <v>1</v>
      </c>
      <c r="I336">
        <v>0</v>
      </c>
      <c r="J336" t="s">
        <v>54</v>
      </c>
      <c r="K336" t="s">
        <v>54</v>
      </c>
      <c r="L336" t="s">
        <v>54</v>
      </c>
      <c r="M336" t="s">
        <v>54</v>
      </c>
      <c r="N336" t="s">
        <v>54</v>
      </c>
      <c r="O336">
        <v>1</v>
      </c>
      <c r="P336" t="s">
        <v>54</v>
      </c>
      <c r="Q336">
        <v>0</v>
      </c>
      <c r="R336" t="s">
        <v>54</v>
      </c>
      <c r="S336">
        <v>0</v>
      </c>
      <c r="T336">
        <v>0</v>
      </c>
      <c r="U336" t="s">
        <v>54</v>
      </c>
      <c r="V336" t="s">
        <v>54</v>
      </c>
      <c r="W336">
        <v>1</v>
      </c>
      <c r="X336">
        <v>0</v>
      </c>
      <c r="Y336">
        <v>0</v>
      </c>
      <c r="Z336">
        <v>0</v>
      </c>
    </row>
    <row r="337" spans="1:26" x14ac:dyDescent="0.35">
      <c r="A337" t="s">
        <v>53</v>
      </c>
      <c r="B337" t="s">
        <v>331</v>
      </c>
      <c r="C337" t="s">
        <v>54</v>
      </c>
      <c r="D337" t="s">
        <v>54</v>
      </c>
      <c r="E337" t="s">
        <v>54</v>
      </c>
      <c r="F337">
        <v>0</v>
      </c>
      <c r="G337" t="s">
        <v>20</v>
      </c>
      <c r="H337">
        <v>1</v>
      </c>
      <c r="I337">
        <v>0</v>
      </c>
      <c r="J337" t="s">
        <v>54</v>
      </c>
      <c r="K337" t="s">
        <v>54</v>
      </c>
      <c r="L337" t="s">
        <v>54</v>
      </c>
      <c r="M337" t="s">
        <v>54</v>
      </c>
      <c r="N337" t="s">
        <v>54</v>
      </c>
      <c r="O337">
        <v>1</v>
      </c>
      <c r="P337" t="s">
        <v>54</v>
      </c>
      <c r="Q337">
        <v>0</v>
      </c>
      <c r="R337" t="s">
        <v>54</v>
      </c>
      <c r="S337">
        <v>0</v>
      </c>
      <c r="T337">
        <v>0</v>
      </c>
      <c r="U337" t="s">
        <v>54</v>
      </c>
      <c r="V337" t="s">
        <v>54</v>
      </c>
      <c r="W337">
        <v>0</v>
      </c>
      <c r="X337">
        <v>0</v>
      </c>
      <c r="Y337">
        <v>1</v>
      </c>
      <c r="Z337">
        <v>0</v>
      </c>
    </row>
    <row r="338" spans="1:26" x14ac:dyDescent="0.35">
      <c r="A338" t="s">
        <v>53</v>
      </c>
      <c r="B338" t="s">
        <v>332</v>
      </c>
      <c r="C338" t="s">
        <v>54</v>
      </c>
      <c r="D338" t="s">
        <v>54</v>
      </c>
      <c r="E338" t="s">
        <v>54</v>
      </c>
      <c r="F338">
        <v>0</v>
      </c>
      <c r="G338" t="s">
        <v>20</v>
      </c>
      <c r="H338">
        <v>1</v>
      </c>
      <c r="I338">
        <v>0</v>
      </c>
      <c r="J338" t="s">
        <v>54</v>
      </c>
      <c r="K338" t="s">
        <v>54</v>
      </c>
      <c r="L338" t="s">
        <v>54</v>
      </c>
      <c r="M338" t="s">
        <v>54</v>
      </c>
      <c r="N338" t="s">
        <v>54</v>
      </c>
      <c r="O338">
        <v>1</v>
      </c>
      <c r="P338" t="s">
        <v>54</v>
      </c>
      <c r="Q338">
        <v>0</v>
      </c>
      <c r="R338" t="s">
        <v>54</v>
      </c>
      <c r="S338">
        <v>0</v>
      </c>
      <c r="T338">
        <v>0</v>
      </c>
      <c r="U338" t="s">
        <v>54</v>
      </c>
      <c r="V338" t="s">
        <v>54</v>
      </c>
      <c r="W338">
        <v>0</v>
      </c>
      <c r="X338">
        <v>0</v>
      </c>
      <c r="Y338">
        <v>1</v>
      </c>
      <c r="Z338">
        <v>0</v>
      </c>
    </row>
    <row r="339" spans="1:26" x14ac:dyDescent="0.35">
      <c r="A339" t="s">
        <v>145</v>
      </c>
      <c r="B339" t="s">
        <v>100</v>
      </c>
      <c r="C339" t="s">
        <v>275</v>
      </c>
      <c r="D339" t="s">
        <v>54</v>
      </c>
      <c r="E339" t="s">
        <v>54</v>
      </c>
      <c r="F339">
        <v>0</v>
      </c>
      <c r="G339" t="s">
        <v>19</v>
      </c>
      <c r="H339">
        <v>0</v>
      </c>
      <c r="I339">
        <v>1</v>
      </c>
      <c r="J339" t="s">
        <v>54</v>
      </c>
      <c r="K339" t="s">
        <v>54</v>
      </c>
      <c r="L339" t="s">
        <v>54</v>
      </c>
      <c r="M339" t="s">
        <v>54</v>
      </c>
      <c r="N339" t="s">
        <v>54</v>
      </c>
      <c r="O339">
        <v>1</v>
      </c>
      <c r="P339" t="s">
        <v>54</v>
      </c>
      <c r="Q339">
        <v>0</v>
      </c>
      <c r="R339" t="s">
        <v>54</v>
      </c>
      <c r="S339">
        <v>0</v>
      </c>
      <c r="T339">
        <v>0</v>
      </c>
      <c r="U339" t="s">
        <v>54</v>
      </c>
      <c r="V339" t="s">
        <v>54</v>
      </c>
      <c r="W339">
        <v>1</v>
      </c>
      <c r="X339">
        <v>0</v>
      </c>
      <c r="Y339">
        <v>0</v>
      </c>
      <c r="Z339">
        <v>0</v>
      </c>
    </row>
    <row r="340" spans="1:26" x14ac:dyDescent="0.35">
      <c r="A340" t="s">
        <v>55</v>
      </c>
      <c r="B340" t="s">
        <v>83</v>
      </c>
      <c r="C340" t="s">
        <v>54</v>
      </c>
      <c r="D340" t="s">
        <v>54</v>
      </c>
      <c r="E340" t="s">
        <v>54</v>
      </c>
      <c r="F340">
        <v>0</v>
      </c>
      <c r="G340" t="s">
        <v>20</v>
      </c>
      <c r="H340">
        <v>1</v>
      </c>
      <c r="I340">
        <v>0</v>
      </c>
      <c r="J340" t="s">
        <v>54</v>
      </c>
      <c r="K340" t="s">
        <v>54</v>
      </c>
      <c r="L340" t="s">
        <v>54</v>
      </c>
      <c r="M340" t="s">
        <v>54</v>
      </c>
      <c r="N340" t="s">
        <v>54</v>
      </c>
      <c r="O340">
        <v>1</v>
      </c>
      <c r="P340" t="s">
        <v>54</v>
      </c>
      <c r="Q340">
        <v>0</v>
      </c>
      <c r="R340" t="s">
        <v>54</v>
      </c>
      <c r="S340">
        <v>0</v>
      </c>
      <c r="T340">
        <v>0</v>
      </c>
      <c r="U340" t="s">
        <v>54</v>
      </c>
      <c r="V340" t="s">
        <v>54</v>
      </c>
      <c r="W340">
        <v>1</v>
      </c>
      <c r="X340">
        <v>0</v>
      </c>
      <c r="Y340">
        <v>0</v>
      </c>
      <c r="Z340">
        <v>0</v>
      </c>
    </row>
    <row r="341" spans="1:26" x14ac:dyDescent="0.35">
      <c r="A341" t="s">
        <v>55</v>
      </c>
      <c r="B341" t="s">
        <v>62</v>
      </c>
      <c r="C341" t="s">
        <v>273</v>
      </c>
      <c r="D341" t="s">
        <v>54</v>
      </c>
      <c r="E341" t="s">
        <v>54</v>
      </c>
      <c r="F341">
        <v>1</v>
      </c>
      <c r="G341" t="s">
        <v>19</v>
      </c>
      <c r="H341">
        <v>0</v>
      </c>
      <c r="I341">
        <v>1</v>
      </c>
      <c r="J341" t="s">
        <v>54</v>
      </c>
      <c r="K341" t="s">
        <v>54</v>
      </c>
      <c r="L341" t="s">
        <v>54</v>
      </c>
      <c r="M341" t="s">
        <v>54</v>
      </c>
      <c r="N341" t="s">
        <v>54</v>
      </c>
      <c r="O341">
        <v>1</v>
      </c>
      <c r="P341" t="s">
        <v>54</v>
      </c>
      <c r="Q341">
        <v>0</v>
      </c>
      <c r="R341" t="s">
        <v>54</v>
      </c>
      <c r="S341">
        <v>0</v>
      </c>
      <c r="T341">
        <v>0</v>
      </c>
      <c r="U341" t="s">
        <v>54</v>
      </c>
      <c r="V341" t="s">
        <v>54</v>
      </c>
      <c r="W341">
        <v>1</v>
      </c>
      <c r="X341">
        <v>0</v>
      </c>
      <c r="Y341">
        <v>0</v>
      </c>
      <c r="Z341">
        <v>0</v>
      </c>
    </row>
    <row r="342" spans="1:26" x14ac:dyDescent="0.35">
      <c r="A342" t="s">
        <v>55</v>
      </c>
      <c r="B342" t="s">
        <v>62</v>
      </c>
      <c r="C342" t="s">
        <v>275</v>
      </c>
      <c r="D342" t="s">
        <v>54</v>
      </c>
      <c r="E342" t="s">
        <v>54</v>
      </c>
      <c r="F342">
        <v>0</v>
      </c>
      <c r="G342" t="s">
        <v>19</v>
      </c>
      <c r="H342">
        <v>0</v>
      </c>
      <c r="I342">
        <v>1</v>
      </c>
      <c r="J342" t="s">
        <v>54</v>
      </c>
      <c r="K342" t="s">
        <v>54</v>
      </c>
      <c r="L342" t="s">
        <v>54</v>
      </c>
      <c r="M342" t="s">
        <v>54</v>
      </c>
      <c r="N342" t="s">
        <v>54</v>
      </c>
      <c r="O342">
        <v>1</v>
      </c>
      <c r="P342" t="s">
        <v>54</v>
      </c>
      <c r="Q342">
        <v>0</v>
      </c>
      <c r="R342" t="s">
        <v>54</v>
      </c>
      <c r="S342">
        <v>0</v>
      </c>
      <c r="T342">
        <v>0</v>
      </c>
      <c r="U342" t="s">
        <v>54</v>
      </c>
      <c r="V342" t="s">
        <v>54</v>
      </c>
      <c r="W342">
        <v>1</v>
      </c>
      <c r="X342">
        <v>0</v>
      </c>
      <c r="Y342">
        <v>0</v>
      </c>
      <c r="Z342">
        <v>0</v>
      </c>
    </row>
    <row r="343" spans="1:26" x14ac:dyDescent="0.35">
      <c r="A343" t="s">
        <v>79</v>
      </c>
      <c r="B343" t="s">
        <v>40</v>
      </c>
      <c r="C343" t="s">
        <v>272</v>
      </c>
      <c r="D343" t="s">
        <v>54</v>
      </c>
      <c r="E343" t="s">
        <v>54</v>
      </c>
      <c r="F343">
        <v>0</v>
      </c>
      <c r="G343" t="s">
        <v>19</v>
      </c>
      <c r="H343">
        <v>0</v>
      </c>
      <c r="I343">
        <v>1</v>
      </c>
      <c r="J343" t="s">
        <v>54</v>
      </c>
      <c r="K343" t="s">
        <v>54</v>
      </c>
      <c r="L343" t="s">
        <v>54</v>
      </c>
      <c r="M343" t="s">
        <v>54</v>
      </c>
      <c r="N343" t="s">
        <v>54</v>
      </c>
      <c r="O343">
        <v>1</v>
      </c>
      <c r="P343" t="s">
        <v>54</v>
      </c>
      <c r="Q343">
        <v>0</v>
      </c>
      <c r="R343" t="s">
        <v>54</v>
      </c>
      <c r="S343">
        <v>0</v>
      </c>
      <c r="T343">
        <v>0</v>
      </c>
      <c r="U343" t="s">
        <v>54</v>
      </c>
      <c r="V343" t="s">
        <v>54</v>
      </c>
      <c r="W343">
        <v>1</v>
      </c>
      <c r="X343">
        <v>0</v>
      </c>
      <c r="Y343">
        <v>0</v>
      </c>
      <c r="Z343">
        <v>0</v>
      </c>
    </row>
    <row r="344" spans="1:26" x14ac:dyDescent="0.35">
      <c r="A344" t="s">
        <v>79</v>
      </c>
      <c r="B344" t="s">
        <v>190</v>
      </c>
      <c r="C344" t="s">
        <v>54</v>
      </c>
      <c r="D344" t="s">
        <v>54</v>
      </c>
      <c r="E344" t="s">
        <v>54</v>
      </c>
      <c r="F344">
        <v>0</v>
      </c>
      <c r="G344" t="s">
        <v>20</v>
      </c>
      <c r="H344">
        <v>1</v>
      </c>
      <c r="I344">
        <v>0</v>
      </c>
      <c r="J344" t="s">
        <v>54</v>
      </c>
      <c r="K344" t="s">
        <v>54</v>
      </c>
      <c r="L344" t="s">
        <v>54</v>
      </c>
      <c r="M344" t="s">
        <v>54</v>
      </c>
      <c r="N344" t="s">
        <v>54</v>
      </c>
      <c r="O344">
        <v>1</v>
      </c>
      <c r="P344" t="s">
        <v>54</v>
      </c>
      <c r="Q344">
        <v>0</v>
      </c>
      <c r="R344" t="s">
        <v>54</v>
      </c>
      <c r="S344">
        <v>0</v>
      </c>
      <c r="T344">
        <v>0</v>
      </c>
      <c r="U344" t="s">
        <v>54</v>
      </c>
      <c r="V344" t="s">
        <v>54</v>
      </c>
      <c r="W344">
        <v>1</v>
      </c>
      <c r="X344">
        <v>0</v>
      </c>
      <c r="Y344">
        <v>0</v>
      </c>
      <c r="Z344">
        <v>0</v>
      </c>
    </row>
    <row r="345" spans="1:26" x14ac:dyDescent="0.35">
      <c r="A345" t="s">
        <v>53</v>
      </c>
      <c r="B345" t="s">
        <v>59</v>
      </c>
      <c r="C345" t="s">
        <v>54</v>
      </c>
      <c r="D345" t="s">
        <v>54</v>
      </c>
      <c r="E345" t="s">
        <v>54</v>
      </c>
      <c r="F345">
        <v>0</v>
      </c>
      <c r="G345" t="s">
        <v>20</v>
      </c>
      <c r="H345">
        <v>1</v>
      </c>
      <c r="I345">
        <v>0</v>
      </c>
      <c r="J345" t="s">
        <v>54</v>
      </c>
      <c r="K345" t="s">
        <v>54</v>
      </c>
      <c r="L345" t="s">
        <v>54</v>
      </c>
      <c r="M345" t="s">
        <v>54</v>
      </c>
      <c r="N345" t="s">
        <v>54</v>
      </c>
      <c r="O345">
        <v>1</v>
      </c>
      <c r="P345" t="s">
        <v>54</v>
      </c>
      <c r="Q345">
        <v>0</v>
      </c>
      <c r="R345" t="s">
        <v>54</v>
      </c>
      <c r="S345">
        <v>0</v>
      </c>
      <c r="T345">
        <v>0</v>
      </c>
      <c r="U345" t="s">
        <v>54</v>
      </c>
      <c r="V345" t="s">
        <v>54</v>
      </c>
      <c r="W345">
        <v>0</v>
      </c>
      <c r="X345">
        <v>1</v>
      </c>
      <c r="Y345">
        <v>0</v>
      </c>
      <c r="Z345">
        <v>0</v>
      </c>
    </row>
    <row r="346" spans="1:26" x14ac:dyDescent="0.35">
      <c r="A346" t="s">
        <v>70</v>
      </c>
      <c r="B346" t="s">
        <v>71</v>
      </c>
      <c r="C346" t="s">
        <v>54</v>
      </c>
      <c r="D346" t="s">
        <v>54</v>
      </c>
      <c r="E346" t="s">
        <v>54</v>
      </c>
      <c r="F346">
        <v>0</v>
      </c>
      <c r="G346" t="s">
        <v>20</v>
      </c>
      <c r="H346">
        <v>1</v>
      </c>
      <c r="I346">
        <v>0</v>
      </c>
      <c r="J346" t="s">
        <v>54</v>
      </c>
      <c r="K346" t="s">
        <v>54</v>
      </c>
      <c r="L346" t="s">
        <v>54</v>
      </c>
      <c r="M346" t="s">
        <v>54</v>
      </c>
      <c r="N346" t="s">
        <v>54</v>
      </c>
      <c r="O346">
        <v>1</v>
      </c>
      <c r="P346" t="s">
        <v>54</v>
      </c>
      <c r="Q346">
        <v>0</v>
      </c>
      <c r="R346" t="s">
        <v>54</v>
      </c>
      <c r="S346">
        <v>0</v>
      </c>
      <c r="T346">
        <v>0</v>
      </c>
      <c r="U346" t="s">
        <v>54</v>
      </c>
      <c r="V346" t="s">
        <v>54</v>
      </c>
      <c r="W346">
        <v>1</v>
      </c>
      <c r="X346">
        <v>0</v>
      </c>
      <c r="Y346">
        <v>0</v>
      </c>
      <c r="Z346">
        <v>0</v>
      </c>
    </row>
    <row r="347" spans="1:26" x14ac:dyDescent="0.35">
      <c r="A347" t="s">
        <v>134</v>
      </c>
      <c r="B347" t="s">
        <v>97</v>
      </c>
      <c r="C347" t="s">
        <v>273</v>
      </c>
      <c r="D347" t="s">
        <v>54</v>
      </c>
      <c r="E347" t="s">
        <v>54</v>
      </c>
      <c r="F347">
        <v>1</v>
      </c>
      <c r="G347" t="s">
        <v>19</v>
      </c>
      <c r="H347">
        <v>0</v>
      </c>
      <c r="I347">
        <v>1</v>
      </c>
      <c r="J347" t="s">
        <v>54</v>
      </c>
      <c r="K347" t="s">
        <v>54</v>
      </c>
      <c r="L347" t="s">
        <v>54</v>
      </c>
      <c r="M347" t="s">
        <v>54</v>
      </c>
      <c r="N347" t="s">
        <v>54</v>
      </c>
      <c r="O347">
        <v>1</v>
      </c>
      <c r="P347" t="s">
        <v>54</v>
      </c>
      <c r="Q347">
        <v>0</v>
      </c>
      <c r="R347" t="s">
        <v>54</v>
      </c>
      <c r="S347">
        <v>0</v>
      </c>
      <c r="T347">
        <v>0</v>
      </c>
      <c r="U347" t="s">
        <v>54</v>
      </c>
      <c r="V347" t="s">
        <v>54</v>
      </c>
      <c r="W347">
        <v>1</v>
      </c>
      <c r="X347">
        <v>0</v>
      </c>
      <c r="Y347">
        <v>0</v>
      </c>
      <c r="Z347">
        <v>0</v>
      </c>
    </row>
    <row r="348" spans="1:26" x14ac:dyDescent="0.35">
      <c r="A348" t="s">
        <v>134</v>
      </c>
      <c r="B348" t="s">
        <v>97</v>
      </c>
      <c r="C348" t="s">
        <v>273</v>
      </c>
      <c r="D348" t="s">
        <v>54</v>
      </c>
      <c r="E348" t="s">
        <v>54</v>
      </c>
      <c r="F348">
        <v>0</v>
      </c>
      <c r="G348" t="s">
        <v>19</v>
      </c>
      <c r="H348">
        <v>0</v>
      </c>
      <c r="I348">
        <v>1</v>
      </c>
      <c r="J348" t="s">
        <v>54</v>
      </c>
      <c r="K348" t="s">
        <v>54</v>
      </c>
      <c r="L348" t="s">
        <v>54</v>
      </c>
      <c r="M348" t="s">
        <v>54</v>
      </c>
      <c r="N348" t="s">
        <v>54</v>
      </c>
      <c r="O348">
        <v>1</v>
      </c>
      <c r="P348" t="s">
        <v>54</v>
      </c>
      <c r="Q348">
        <v>0</v>
      </c>
      <c r="R348" t="s">
        <v>54</v>
      </c>
      <c r="S348">
        <v>0</v>
      </c>
      <c r="T348">
        <v>0</v>
      </c>
      <c r="U348" t="s">
        <v>54</v>
      </c>
      <c r="V348" t="s">
        <v>54</v>
      </c>
      <c r="W348">
        <v>1</v>
      </c>
      <c r="X348">
        <v>0</v>
      </c>
      <c r="Y348">
        <v>0</v>
      </c>
      <c r="Z348">
        <v>0</v>
      </c>
    </row>
    <row r="349" spans="1:26" x14ac:dyDescent="0.35">
      <c r="A349" t="s">
        <v>55</v>
      </c>
      <c r="B349" t="s">
        <v>333</v>
      </c>
      <c r="C349" t="s">
        <v>273</v>
      </c>
      <c r="D349" t="s">
        <v>54</v>
      </c>
      <c r="E349" t="s">
        <v>54</v>
      </c>
      <c r="F349">
        <v>0</v>
      </c>
      <c r="G349" t="s">
        <v>19</v>
      </c>
      <c r="H349">
        <v>0</v>
      </c>
      <c r="I349">
        <v>1</v>
      </c>
      <c r="J349" t="s">
        <v>54</v>
      </c>
      <c r="K349" t="s">
        <v>54</v>
      </c>
      <c r="L349" t="s">
        <v>54</v>
      </c>
      <c r="M349" t="s">
        <v>54</v>
      </c>
      <c r="N349" t="s">
        <v>54</v>
      </c>
      <c r="O349">
        <v>1</v>
      </c>
      <c r="P349" t="s">
        <v>54</v>
      </c>
      <c r="Q349">
        <v>0</v>
      </c>
      <c r="R349" t="s">
        <v>54</v>
      </c>
      <c r="S349">
        <v>0</v>
      </c>
      <c r="T349">
        <v>0</v>
      </c>
      <c r="U349" t="s">
        <v>54</v>
      </c>
      <c r="V349" t="s">
        <v>54</v>
      </c>
      <c r="W349">
        <v>1</v>
      </c>
      <c r="X349">
        <v>0</v>
      </c>
      <c r="Y349">
        <v>0</v>
      </c>
      <c r="Z349">
        <v>0</v>
      </c>
    </row>
    <row r="350" spans="1:26" x14ac:dyDescent="0.35">
      <c r="A350" t="s">
        <v>63</v>
      </c>
      <c r="B350" t="s">
        <v>83</v>
      </c>
      <c r="C350" t="s">
        <v>54</v>
      </c>
      <c r="D350" t="s">
        <v>54</v>
      </c>
      <c r="E350" t="s">
        <v>54</v>
      </c>
      <c r="F350">
        <v>0</v>
      </c>
      <c r="G350" t="s">
        <v>20</v>
      </c>
      <c r="H350">
        <v>1</v>
      </c>
      <c r="I350">
        <v>0</v>
      </c>
      <c r="J350" t="s">
        <v>54</v>
      </c>
      <c r="K350" t="s">
        <v>54</v>
      </c>
      <c r="L350" t="s">
        <v>54</v>
      </c>
      <c r="M350" t="s">
        <v>54</v>
      </c>
      <c r="N350" t="s">
        <v>54</v>
      </c>
      <c r="O350">
        <v>1</v>
      </c>
      <c r="P350" t="s">
        <v>54</v>
      </c>
      <c r="Q350">
        <v>0</v>
      </c>
      <c r="R350" t="s">
        <v>54</v>
      </c>
      <c r="S350">
        <v>0</v>
      </c>
      <c r="T350">
        <v>0</v>
      </c>
      <c r="U350" t="s">
        <v>54</v>
      </c>
      <c r="V350" t="s">
        <v>54</v>
      </c>
      <c r="W350">
        <v>0</v>
      </c>
      <c r="X350">
        <v>1</v>
      </c>
      <c r="Y350">
        <v>0</v>
      </c>
      <c r="Z350">
        <v>0</v>
      </c>
    </row>
    <row r="351" spans="1:26" x14ac:dyDescent="0.35">
      <c r="A351" t="s">
        <v>55</v>
      </c>
      <c r="B351" t="s">
        <v>302</v>
      </c>
      <c r="C351" t="s">
        <v>305</v>
      </c>
      <c r="D351" t="s">
        <v>54</v>
      </c>
      <c r="E351" t="s">
        <v>54</v>
      </c>
      <c r="F351">
        <v>0</v>
      </c>
      <c r="G351" t="s">
        <v>19</v>
      </c>
      <c r="H351">
        <v>0</v>
      </c>
      <c r="I351">
        <v>1</v>
      </c>
      <c r="J351" t="s">
        <v>54</v>
      </c>
      <c r="K351" t="s">
        <v>54</v>
      </c>
      <c r="L351" t="s">
        <v>54</v>
      </c>
      <c r="M351" t="s">
        <v>54</v>
      </c>
      <c r="N351" t="s">
        <v>54</v>
      </c>
      <c r="O351">
        <v>1</v>
      </c>
      <c r="P351" t="s">
        <v>54</v>
      </c>
      <c r="Q351">
        <v>0</v>
      </c>
      <c r="R351" t="s">
        <v>54</v>
      </c>
      <c r="S351">
        <v>0</v>
      </c>
      <c r="T351">
        <v>0</v>
      </c>
      <c r="U351" t="s">
        <v>54</v>
      </c>
      <c r="V351" t="s">
        <v>54</v>
      </c>
      <c r="W351">
        <v>0</v>
      </c>
      <c r="X351">
        <v>1</v>
      </c>
      <c r="Y351">
        <v>0</v>
      </c>
      <c r="Z351">
        <v>0</v>
      </c>
    </row>
    <row r="352" spans="1:26" x14ac:dyDescent="0.35">
      <c r="A352" t="s">
        <v>73</v>
      </c>
      <c r="B352" t="s">
        <v>39</v>
      </c>
      <c r="C352" t="s">
        <v>273</v>
      </c>
      <c r="D352" t="s">
        <v>54</v>
      </c>
      <c r="E352" t="s">
        <v>54</v>
      </c>
      <c r="F352">
        <v>0</v>
      </c>
      <c r="G352" t="s">
        <v>19</v>
      </c>
      <c r="H352">
        <v>0</v>
      </c>
      <c r="I352">
        <v>1</v>
      </c>
      <c r="J352" t="s">
        <v>54</v>
      </c>
      <c r="K352" t="s">
        <v>54</v>
      </c>
      <c r="L352" t="s">
        <v>54</v>
      </c>
      <c r="M352" t="s">
        <v>54</v>
      </c>
      <c r="N352" t="s">
        <v>54</v>
      </c>
      <c r="O352">
        <v>1</v>
      </c>
      <c r="P352" t="s">
        <v>54</v>
      </c>
      <c r="Q352">
        <v>0</v>
      </c>
      <c r="R352" t="s">
        <v>54</v>
      </c>
      <c r="S352">
        <v>0</v>
      </c>
      <c r="T352">
        <v>0</v>
      </c>
      <c r="U352" t="s">
        <v>54</v>
      </c>
      <c r="V352" t="s">
        <v>54</v>
      </c>
      <c r="W352">
        <v>1</v>
      </c>
      <c r="X352">
        <v>0</v>
      </c>
      <c r="Y352">
        <v>0</v>
      </c>
      <c r="Z352">
        <v>0</v>
      </c>
    </row>
    <row r="353" spans="1:26" x14ac:dyDescent="0.35">
      <c r="A353" t="s">
        <v>79</v>
      </c>
      <c r="B353" t="s">
        <v>96</v>
      </c>
      <c r="C353" t="s">
        <v>54</v>
      </c>
      <c r="D353" t="s">
        <v>54</v>
      </c>
      <c r="E353" t="s">
        <v>54</v>
      </c>
      <c r="F353">
        <v>0</v>
      </c>
      <c r="G353" t="s">
        <v>20</v>
      </c>
      <c r="H353">
        <v>1</v>
      </c>
      <c r="I353">
        <v>0</v>
      </c>
      <c r="J353" t="s">
        <v>54</v>
      </c>
      <c r="K353" t="s">
        <v>54</v>
      </c>
      <c r="L353" t="s">
        <v>54</v>
      </c>
      <c r="M353" t="s">
        <v>54</v>
      </c>
      <c r="N353" t="s">
        <v>54</v>
      </c>
      <c r="O353">
        <v>1</v>
      </c>
      <c r="P353" t="s">
        <v>54</v>
      </c>
      <c r="Q353">
        <v>0</v>
      </c>
      <c r="R353" t="s">
        <v>54</v>
      </c>
      <c r="S353">
        <v>0</v>
      </c>
      <c r="T353">
        <v>0</v>
      </c>
      <c r="U353" t="s">
        <v>54</v>
      </c>
      <c r="V353" t="s">
        <v>54</v>
      </c>
      <c r="W353">
        <v>0</v>
      </c>
      <c r="X353">
        <v>1</v>
      </c>
      <c r="Y353">
        <v>0</v>
      </c>
      <c r="Z353">
        <v>0</v>
      </c>
    </row>
    <row r="354" spans="1:26" x14ac:dyDescent="0.35">
      <c r="A354" t="s">
        <v>53</v>
      </c>
      <c r="B354" t="s">
        <v>60</v>
      </c>
      <c r="C354" t="s">
        <v>54</v>
      </c>
      <c r="D354" t="s">
        <v>54</v>
      </c>
      <c r="E354" t="s">
        <v>54</v>
      </c>
      <c r="F354">
        <v>0</v>
      </c>
      <c r="G354" t="s">
        <v>20</v>
      </c>
      <c r="H354">
        <v>1</v>
      </c>
      <c r="I354">
        <v>0</v>
      </c>
      <c r="J354" t="s">
        <v>54</v>
      </c>
      <c r="K354" t="s">
        <v>54</v>
      </c>
      <c r="L354" t="s">
        <v>54</v>
      </c>
      <c r="M354" t="s">
        <v>54</v>
      </c>
      <c r="N354" t="s">
        <v>54</v>
      </c>
      <c r="O354">
        <v>1</v>
      </c>
      <c r="P354" t="s">
        <v>54</v>
      </c>
      <c r="Q354">
        <v>0</v>
      </c>
      <c r="R354" t="s">
        <v>54</v>
      </c>
      <c r="S354">
        <v>0</v>
      </c>
      <c r="T354">
        <v>0</v>
      </c>
      <c r="U354" t="s">
        <v>54</v>
      </c>
      <c r="V354" t="s">
        <v>54</v>
      </c>
      <c r="W354">
        <v>1</v>
      </c>
      <c r="X354">
        <v>0</v>
      </c>
      <c r="Y354">
        <v>0</v>
      </c>
      <c r="Z354">
        <v>0</v>
      </c>
    </row>
    <row r="355" spans="1:26" x14ac:dyDescent="0.35">
      <c r="A355" t="s">
        <v>53</v>
      </c>
      <c r="B355" t="s">
        <v>65</v>
      </c>
      <c r="C355" t="s">
        <v>54</v>
      </c>
      <c r="D355" t="s">
        <v>54</v>
      </c>
      <c r="E355" t="s">
        <v>54</v>
      </c>
      <c r="F355">
        <v>0</v>
      </c>
      <c r="G355" t="s">
        <v>20</v>
      </c>
      <c r="H355">
        <v>1</v>
      </c>
      <c r="I355">
        <v>0</v>
      </c>
      <c r="J355" t="s">
        <v>54</v>
      </c>
      <c r="K355" t="s">
        <v>54</v>
      </c>
      <c r="L355" t="s">
        <v>54</v>
      </c>
      <c r="M355" t="s">
        <v>54</v>
      </c>
      <c r="N355" t="s">
        <v>54</v>
      </c>
      <c r="O355">
        <v>1</v>
      </c>
      <c r="P355" t="s">
        <v>54</v>
      </c>
      <c r="Q355">
        <v>0</v>
      </c>
      <c r="R355" t="s">
        <v>54</v>
      </c>
      <c r="S355">
        <v>0</v>
      </c>
      <c r="T355">
        <v>0</v>
      </c>
      <c r="U355" t="s">
        <v>54</v>
      </c>
      <c r="V355" t="s">
        <v>54</v>
      </c>
      <c r="W355">
        <v>1</v>
      </c>
      <c r="X355">
        <v>0</v>
      </c>
      <c r="Y355">
        <v>0</v>
      </c>
      <c r="Z355">
        <v>0</v>
      </c>
    </row>
    <row r="356" spans="1:26" x14ac:dyDescent="0.35">
      <c r="A356" t="s">
        <v>66</v>
      </c>
      <c r="B356" t="s">
        <v>251</v>
      </c>
      <c r="C356" t="s">
        <v>54</v>
      </c>
      <c r="D356" t="s">
        <v>54</v>
      </c>
      <c r="E356" t="s">
        <v>54</v>
      </c>
      <c r="F356">
        <v>1</v>
      </c>
      <c r="G356" t="s">
        <v>20</v>
      </c>
      <c r="H356">
        <v>1</v>
      </c>
      <c r="I356">
        <v>0</v>
      </c>
      <c r="J356" t="s">
        <v>54</v>
      </c>
      <c r="K356" t="s">
        <v>54</v>
      </c>
      <c r="L356" t="s">
        <v>54</v>
      </c>
      <c r="M356" t="s">
        <v>54</v>
      </c>
      <c r="N356" t="s">
        <v>54</v>
      </c>
      <c r="O356">
        <v>1</v>
      </c>
      <c r="P356" t="s">
        <v>54</v>
      </c>
      <c r="Q356">
        <v>0</v>
      </c>
      <c r="R356" t="s">
        <v>54</v>
      </c>
      <c r="S356">
        <v>0</v>
      </c>
      <c r="T356">
        <v>0</v>
      </c>
      <c r="U356" t="s">
        <v>54</v>
      </c>
      <c r="V356" t="s">
        <v>54</v>
      </c>
      <c r="W356">
        <v>1</v>
      </c>
      <c r="X356">
        <v>0</v>
      </c>
      <c r="Y356">
        <v>0</v>
      </c>
      <c r="Z356">
        <v>0</v>
      </c>
    </row>
    <row r="357" spans="1:26" x14ac:dyDescent="0.35">
      <c r="A357" t="s">
        <v>139</v>
      </c>
      <c r="B357" t="s">
        <v>158</v>
      </c>
      <c r="C357" t="s">
        <v>54</v>
      </c>
      <c r="D357" t="s">
        <v>54</v>
      </c>
      <c r="E357" t="s">
        <v>54</v>
      </c>
      <c r="F357">
        <v>0</v>
      </c>
      <c r="G357" t="s">
        <v>20</v>
      </c>
      <c r="H357">
        <v>1</v>
      </c>
      <c r="I357">
        <v>0</v>
      </c>
      <c r="J357" t="s">
        <v>54</v>
      </c>
      <c r="K357" t="s">
        <v>54</v>
      </c>
      <c r="L357" t="s">
        <v>54</v>
      </c>
      <c r="M357" t="s">
        <v>54</v>
      </c>
      <c r="N357" t="s">
        <v>54</v>
      </c>
      <c r="O357">
        <v>1</v>
      </c>
      <c r="P357" t="s">
        <v>54</v>
      </c>
      <c r="Q357">
        <v>0</v>
      </c>
      <c r="R357" t="s">
        <v>54</v>
      </c>
      <c r="S357">
        <v>0</v>
      </c>
      <c r="T357">
        <v>0</v>
      </c>
      <c r="U357" t="s">
        <v>54</v>
      </c>
      <c r="V357" t="s">
        <v>54</v>
      </c>
      <c r="W357">
        <v>1</v>
      </c>
      <c r="X357">
        <v>0</v>
      </c>
      <c r="Y357">
        <v>0</v>
      </c>
      <c r="Z357">
        <v>0</v>
      </c>
    </row>
    <row r="358" spans="1:26" x14ac:dyDescent="0.35">
      <c r="A358" t="s">
        <v>134</v>
      </c>
      <c r="B358" t="s">
        <v>97</v>
      </c>
      <c r="C358" t="s">
        <v>54</v>
      </c>
      <c r="D358" t="s">
        <v>54</v>
      </c>
      <c r="E358" t="s">
        <v>54</v>
      </c>
      <c r="F358">
        <v>0</v>
      </c>
      <c r="G358" t="s">
        <v>20</v>
      </c>
      <c r="H358">
        <v>1</v>
      </c>
      <c r="I358">
        <v>0</v>
      </c>
      <c r="J358" t="s">
        <v>54</v>
      </c>
      <c r="K358" t="s">
        <v>54</v>
      </c>
      <c r="L358" t="s">
        <v>54</v>
      </c>
      <c r="M358" t="s">
        <v>54</v>
      </c>
      <c r="N358" t="s">
        <v>54</v>
      </c>
      <c r="O358">
        <v>1</v>
      </c>
      <c r="P358" t="s">
        <v>54</v>
      </c>
      <c r="Q358">
        <v>0</v>
      </c>
      <c r="R358" t="s">
        <v>54</v>
      </c>
      <c r="S358">
        <v>0</v>
      </c>
      <c r="T358">
        <v>0</v>
      </c>
      <c r="U358" t="s">
        <v>54</v>
      </c>
      <c r="V358" t="s">
        <v>54</v>
      </c>
      <c r="W358">
        <v>1</v>
      </c>
      <c r="X358">
        <v>0</v>
      </c>
      <c r="Y358">
        <v>0</v>
      </c>
      <c r="Z358">
        <v>0</v>
      </c>
    </row>
    <row r="359" spans="1:26" x14ac:dyDescent="0.35">
      <c r="A359" t="s">
        <v>79</v>
      </c>
      <c r="B359" t="s">
        <v>47</v>
      </c>
      <c r="C359" t="s">
        <v>272</v>
      </c>
      <c r="D359" t="s">
        <v>54</v>
      </c>
      <c r="E359" t="s">
        <v>54</v>
      </c>
      <c r="F359">
        <v>1</v>
      </c>
      <c r="G359" t="s">
        <v>19</v>
      </c>
      <c r="H359">
        <v>0</v>
      </c>
      <c r="I359">
        <v>1</v>
      </c>
      <c r="J359" t="s">
        <v>54</v>
      </c>
      <c r="K359" t="s">
        <v>54</v>
      </c>
      <c r="L359" t="s">
        <v>54</v>
      </c>
      <c r="M359" t="s">
        <v>54</v>
      </c>
      <c r="N359" t="s">
        <v>54</v>
      </c>
      <c r="O359">
        <v>1</v>
      </c>
      <c r="P359" t="s">
        <v>54</v>
      </c>
      <c r="Q359">
        <v>0</v>
      </c>
      <c r="R359" t="s">
        <v>54</v>
      </c>
      <c r="S359">
        <v>0</v>
      </c>
      <c r="T359">
        <v>0</v>
      </c>
      <c r="U359" t="s">
        <v>54</v>
      </c>
      <c r="V359" t="s">
        <v>54</v>
      </c>
      <c r="W359">
        <v>1</v>
      </c>
      <c r="X359">
        <v>0</v>
      </c>
      <c r="Y359">
        <v>0</v>
      </c>
      <c r="Z359">
        <v>0</v>
      </c>
    </row>
    <row r="360" spans="1:26" x14ac:dyDescent="0.35">
      <c r="A360" t="s">
        <v>79</v>
      </c>
      <c r="B360" t="s">
        <v>47</v>
      </c>
      <c r="C360" t="s">
        <v>272</v>
      </c>
      <c r="D360" t="s">
        <v>54</v>
      </c>
      <c r="E360" t="s">
        <v>54</v>
      </c>
      <c r="F360">
        <v>0</v>
      </c>
      <c r="G360" t="s">
        <v>19</v>
      </c>
      <c r="H360">
        <v>0</v>
      </c>
      <c r="I360">
        <v>1</v>
      </c>
      <c r="J360" t="s">
        <v>54</v>
      </c>
      <c r="K360" t="s">
        <v>54</v>
      </c>
      <c r="L360" t="s">
        <v>54</v>
      </c>
      <c r="M360" t="s">
        <v>54</v>
      </c>
      <c r="N360" t="s">
        <v>54</v>
      </c>
      <c r="O360">
        <v>1</v>
      </c>
      <c r="P360" t="s">
        <v>54</v>
      </c>
      <c r="Q360">
        <v>0</v>
      </c>
      <c r="R360" t="s">
        <v>54</v>
      </c>
      <c r="S360">
        <v>0</v>
      </c>
      <c r="T360">
        <v>0</v>
      </c>
      <c r="U360" t="s">
        <v>54</v>
      </c>
      <c r="V360" t="s">
        <v>54</v>
      </c>
      <c r="W360">
        <v>1</v>
      </c>
      <c r="X360">
        <v>0</v>
      </c>
      <c r="Y360">
        <v>0</v>
      </c>
      <c r="Z360">
        <v>0</v>
      </c>
    </row>
    <row r="361" spans="1:26" x14ac:dyDescent="0.35">
      <c r="A361" t="s">
        <v>79</v>
      </c>
      <c r="B361" t="s">
        <v>47</v>
      </c>
      <c r="C361" t="s">
        <v>272</v>
      </c>
      <c r="D361" t="s">
        <v>54</v>
      </c>
      <c r="E361" t="s">
        <v>54</v>
      </c>
      <c r="F361">
        <v>0</v>
      </c>
      <c r="G361" t="s">
        <v>19</v>
      </c>
      <c r="H361">
        <v>0</v>
      </c>
      <c r="I361">
        <v>1</v>
      </c>
      <c r="J361" t="s">
        <v>54</v>
      </c>
      <c r="K361" t="s">
        <v>54</v>
      </c>
      <c r="L361" t="s">
        <v>54</v>
      </c>
      <c r="M361" t="s">
        <v>54</v>
      </c>
      <c r="N361" t="s">
        <v>54</v>
      </c>
      <c r="O361">
        <v>1</v>
      </c>
      <c r="P361" t="s">
        <v>54</v>
      </c>
      <c r="Q361">
        <v>0</v>
      </c>
      <c r="R361" t="s">
        <v>54</v>
      </c>
      <c r="S361">
        <v>0</v>
      </c>
      <c r="T361">
        <v>0</v>
      </c>
      <c r="U361" t="s">
        <v>54</v>
      </c>
      <c r="V361" t="s">
        <v>54</v>
      </c>
      <c r="W361">
        <v>1</v>
      </c>
      <c r="X361">
        <v>0</v>
      </c>
      <c r="Y361">
        <v>0</v>
      </c>
      <c r="Z361">
        <v>0</v>
      </c>
    </row>
    <row r="362" spans="1:26" x14ac:dyDescent="0.35">
      <c r="A362" t="s">
        <v>79</v>
      </c>
      <c r="B362" t="s">
        <v>47</v>
      </c>
      <c r="C362" t="s">
        <v>272</v>
      </c>
      <c r="D362" t="s">
        <v>54</v>
      </c>
      <c r="E362" t="s">
        <v>54</v>
      </c>
      <c r="F362">
        <v>0</v>
      </c>
      <c r="G362" t="s">
        <v>19</v>
      </c>
      <c r="H362">
        <v>0</v>
      </c>
      <c r="I362">
        <v>1</v>
      </c>
      <c r="J362" t="s">
        <v>54</v>
      </c>
      <c r="K362" t="s">
        <v>54</v>
      </c>
      <c r="L362" t="s">
        <v>54</v>
      </c>
      <c r="M362" t="s">
        <v>54</v>
      </c>
      <c r="N362" t="s">
        <v>54</v>
      </c>
      <c r="O362">
        <v>1</v>
      </c>
      <c r="P362" t="s">
        <v>54</v>
      </c>
      <c r="Q362">
        <v>0</v>
      </c>
      <c r="R362" t="s">
        <v>54</v>
      </c>
      <c r="S362">
        <v>0</v>
      </c>
      <c r="T362">
        <v>0</v>
      </c>
      <c r="U362" t="s">
        <v>54</v>
      </c>
      <c r="V362" t="s">
        <v>54</v>
      </c>
      <c r="W362">
        <v>1</v>
      </c>
      <c r="X362">
        <v>0</v>
      </c>
      <c r="Y362">
        <v>0</v>
      </c>
      <c r="Z362">
        <v>0</v>
      </c>
    </row>
    <row r="363" spans="1:26" x14ac:dyDescent="0.35">
      <c r="A363" t="s">
        <v>55</v>
      </c>
      <c r="B363" t="s">
        <v>334</v>
      </c>
      <c r="C363" t="s">
        <v>305</v>
      </c>
      <c r="D363" t="s">
        <v>54</v>
      </c>
      <c r="E363" t="s">
        <v>54</v>
      </c>
      <c r="F363">
        <v>0</v>
      </c>
      <c r="G363" t="s">
        <v>19</v>
      </c>
      <c r="H363">
        <v>0</v>
      </c>
      <c r="I363">
        <v>1</v>
      </c>
      <c r="J363" t="s">
        <v>54</v>
      </c>
      <c r="K363" t="s">
        <v>54</v>
      </c>
      <c r="L363" t="s">
        <v>54</v>
      </c>
      <c r="M363" t="s">
        <v>54</v>
      </c>
      <c r="N363" t="s">
        <v>54</v>
      </c>
      <c r="O363">
        <v>1</v>
      </c>
      <c r="P363" t="s">
        <v>54</v>
      </c>
      <c r="Q363">
        <v>0</v>
      </c>
      <c r="R363" t="s">
        <v>54</v>
      </c>
      <c r="S363">
        <v>0</v>
      </c>
      <c r="T363">
        <v>0</v>
      </c>
      <c r="U363" t="s">
        <v>54</v>
      </c>
      <c r="V363" t="s">
        <v>54</v>
      </c>
      <c r="W363">
        <v>1</v>
      </c>
      <c r="X363">
        <v>0</v>
      </c>
      <c r="Y363">
        <v>0</v>
      </c>
      <c r="Z363">
        <v>0</v>
      </c>
    </row>
    <row r="364" spans="1:26" x14ac:dyDescent="0.35">
      <c r="A364" t="s">
        <v>139</v>
      </c>
      <c r="B364" t="s">
        <v>57</v>
      </c>
      <c r="C364" t="s">
        <v>54</v>
      </c>
      <c r="D364" t="s">
        <v>54</v>
      </c>
      <c r="E364" t="s">
        <v>54</v>
      </c>
      <c r="F364">
        <v>0</v>
      </c>
      <c r="G364" t="s">
        <v>20</v>
      </c>
      <c r="H364">
        <v>1</v>
      </c>
      <c r="I364">
        <v>0</v>
      </c>
      <c r="J364" t="s">
        <v>54</v>
      </c>
      <c r="K364" t="s">
        <v>54</v>
      </c>
      <c r="L364" t="s">
        <v>54</v>
      </c>
      <c r="M364" t="s">
        <v>54</v>
      </c>
      <c r="N364" t="s">
        <v>54</v>
      </c>
      <c r="O364">
        <v>1</v>
      </c>
      <c r="P364" t="s">
        <v>54</v>
      </c>
      <c r="Q364">
        <v>0</v>
      </c>
      <c r="R364" t="s">
        <v>54</v>
      </c>
      <c r="S364">
        <v>0</v>
      </c>
      <c r="T364">
        <v>0</v>
      </c>
      <c r="U364" t="s">
        <v>54</v>
      </c>
      <c r="V364" t="s">
        <v>54</v>
      </c>
      <c r="W364">
        <v>1</v>
      </c>
      <c r="X364">
        <v>0</v>
      </c>
      <c r="Y364">
        <v>0</v>
      </c>
      <c r="Z364">
        <v>0</v>
      </c>
    </row>
    <row r="365" spans="1:26" x14ac:dyDescent="0.35">
      <c r="A365" t="s">
        <v>55</v>
      </c>
      <c r="B365" t="s">
        <v>44</v>
      </c>
      <c r="C365" t="s">
        <v>54</v>
      </c>
      <c r="D365" t="s">
        <v>54</v>
      </c>
      <c r="E365" t="s">
        <v>54</v>
      </c>
      <c r="F365">
        <v>0</v>
      </c>
      <c r="G365" t="s">
        <v>20</v>
      </c>
      <c r="H365">
        <v>1</v>
      </c>
      <c r="I365">
        <v>0</v>
      </c>
      <c r="J365" t="s">
        <v>54</v>
      </c>
      <c r="K365" t="s">
        <v>54</v>
      </c>
      <c r="L365" t="s">
        <v>54</v>
      </c>
      <c r="M365" t="s">
        <v>54</v>
      </c>
      <c r="N365" t="s">
        <v>54</v>
      </c>
      <c r="O365">
        <v>1</v>
      </c>
      <c r="P365" t="s">
        <v>54</v>
      </c>
      <c r="Q365">
        <v>0</v>
      </c>
      <c r="R365" t="s">
        <v>54</v>
      </c>
      <c r="S365">
        <v>0</v>
      </c>
      <c r="T365">
        <v>0</v>
      </c>
      <c r="U365" t="s">
        <v>54</v>
      </c>
      <c r="V365" t="s">
        <v>54</v>
      </c>
      <c r="W365">
        <v>1</v>
      </c>
      <c r="X365">
        <v>0</v>
      </c>
      <c r="Y365">
        <v>0</v>
      </c>
      <c r="Z365">
        <v>0</v>
      </c>
    </row>
    <row r="366" spans="1:26" x14ac:dyDescent="0.35">
      <c r="A366" t="s">
        <v>55</v>
      </c>
      <c r="B366" t="s">
        <v>302</v>
      </c>
      <c r="C366" t="s">
        <v>305</v>
      </c>
      <c r="D366" t="s">
        <v>54</v>
      </c>
      <c r="E366" t="s">
        <v>54</v>
      </c>
      <c r="F366">
        <v>0</v>
      </c>
      <c r="G366" t="s">
        <v>19</v>
      </c>
      <c r="H366">
        <v>0</v>
      </c>
      <c r="I366">
        <v>1</v>
      </c>
      <c r="J366" t="s">
        <v>54</v>
      </c>
      <c r="K366" t="s">
        <v>54</v>
      </c>
      <c r="L366" t="s">
        <v>54</v>
      </c>
      <c r="M366" t="s">
        <v>54</v>
      </c>
      <c r="N366" t="s">
        <v>54</v>
      </c>
      <c r="O366">
        <v>1</v>
      </c>
      <c r="P366" t="s">
        <v>54</v>
      </c>
      <c r="Q366">
        <v>0</v>
      </c>
      <c r="R366" t="s">
        <v>54</v>
      </c>
      <c r="S366">
        <v>0</v>
      </c>
      <c r="T366">
        <v>0</v>
      </c>
      <c r="U366" t="s">
        <v>54</v>
      </c>
      <c r="V366" t="s">
        <v>54</v>
      </c>
      <c r="W366">
        <v>1</v>
      </c>
      <c r="X366">
        <v>0</v>
      </c>
      <c r="Y366">
        <v>0</v>
      </c>
      <c r="Z366">
        <v>0</v>
      </c>
    </row>
    <row r="367" spans="1:26" x14ac:dyDescent="0.35">
      <c r="A367" t="s">
        <v>55</v>
      </c>
      <c r="B367" t="s">
        <v>57</v>
      </c>
      <c r="C367" t="s">
        <v>54</v>
      </c>
      <c r="D367" t="s">
        <v>54</v>
      </c>
      <c r="E367" t="s">
        <v>54</v>
      </c>
      <c r="F367">
        <v>1</v>
      </c>
      <c r="G367" t="s">
        <v>20</v>
      </c>
      <c r="H367">
        <v>1</v>
      </c>
      <c r="I367">
        <v>0</v>
      </c>
      <c r="J367" t="s">
        <v>54</v>
      </c>
      <c r="K367" t="s">
        <v>54</v>
      </c>
      <c r="L367" t="s">
        <v>54</v>
      </c>
      <c r="M367" t="s">
        <v>54</v>
      </c>
      <c r="N367" t="s">
        <v>54</v>
      </c>
      <c r="O367">
        <v>1</v>
      </c>
      <c r="P367" t="s">
        <v>54</v>
      </c>
      <c r="Q367">
        <v>0</v>
      </c>
      <c r="R367" t="s">
        <v>54</v>
      </c>
      <c r="S367">
        <v>0</v>
      </c>
      <c r="T367">
        <v>0</v>
      </c>
      <c r="U367" t="s">
        <v>54</v>
      </c>
      <c r="V367" t="s">
        <v>54</v>
      </c>
      <c r="W367">
        <v>1</v>
      </c>
      <c r="X367">
        <v>0</v>
      </c>
      <c r="Y367">
        <v>0</v>
      </c>
      <c r="Z367">
        <v>0</v>
      </c>
    </row>
    <row r="368" spans="1:26" x14ac:dyDescent="0.35">
      <c r="A368" t="s">
        <v>55</v>
      </c>
      <c r="B368" t="s">
        <v>65</v>
      </c>
      <c r="C368" t="s">
        <v>274</v>
      </c>
      <c r="D368" t="s">
        <v>54</v>
      </c>
      <c r="E368" t="s">
        <v>54</v>
      </c>
      <c r="F368">
        <v>1</v>
      </c>
      <c r="G368" t="s">
        <v>19</v>
      </c>
      <c r="H368">
        <v>0</v>
      </c>
      <c r="I368">
        <v>1</v>
      </c>
      <c r="J368" t="s">
        <v>54</v>
      </c>
      <c r="K368" t="s">
        <v>54</v>
      </c>
      <c r="L368" t="s">
        <v>54</v>
      </c>
      <c r="M368" t="s">
        <v>54</v>
      </c>
      <c r="N368" t="s">
        <v>54</v>
      </c>
      <c r="O368">
        <v>1</v>
      </c>
      <c r="P368" t="s">
        <v>54</v>
      </c>
      <c r="Q368">
        <v>0</v>
      </c>
      <c r="R368" t="s">
        <v>54</v>
      </c>
      <c r="S368">
        <v>0</v>
      </c>
      <c r="T368">
        <v>0</v>
      </c>
      <c r="U368" t="s">
        <v>54</v>
      </c>
      <c r="V368" t="s">
        <v>54</v>
      </c>
      <c r="W368">
        <v>1</v>
      </c>
      <c r="X368">
        <v>0</v>
      </c>
      <c r="Y368">
        <v>0</v>
      </c>
      <c r="Z368">
        <v>0</v>
      </c>
    </row>
    <row r="369" spans="1:26" x14ac:dyDescent="0.35">
      <c r="A369" t="s">
        <v>79</v>
      </c>
      <c r="B369" t="s">
        <v>335</v>
      </c>
      <c r="C369" t="s">
        <v>54</v>
      </c>
      <c r="D369" t="s">
        <v>54</v>
      </c>
      <c r="E369" t="s">
        <v>54</v>
      </c>
      <c r="F369">
        <v>1</v>
      </c>
      <c r="G369" t="s">
        <v>20</v>
      </c>
      <c r="H369">
        <v>1</v>
      </c>
      <c r="I369">
        <v>0</v>
      </c>
      <c r="J369" t="s">
        <v>54</v>
      </c>
      <c r="K369" t="s">
        <v>54</v>
      </c>
      <c r="L369" t="s">
        <v>54</v>
      </c>
      <c r="M369" t="s">
        <v>54</v>
      </c>
      <c r="N369" t="s">
        <v>54</v>
      </c>
      <c r="O369">
        <v>1</v>
      </c>
      <c r="P369" t="s">
        <v>54</v>
      </c>
      <c r="Q369">
        <v>0</v>
      </c>
      <c r="R369" t="s">
        <v>54</v>
      </c>
      <c r="S369">
        <v>0</v>
      </c>
      <c r="T369">
        <v>0</v>
      </c>
      <c r="U369" t="s">
        <v>54</v>
      </c>
      <c r="V369" t="s">
        <v>54</v>
      </c>
      <c r="W369">
        <v>1</v>
      </c>
      <c r="X369">
        <v>0</v>
      </c>
      <c r="Y369">
        <v>0</v>
      </c>
      <c r="Z369">
        <v>0</v>
      </c>
    </row>
    <row r="370" spans="1:26" x14ac:dyDescent="0.35">
      <c r="A370" t="s">
        <v>79</v>
      </c>
      <c r="B370" t="s">
        <v>227</v>
      </c>
      <c r="C370" t="s">
        <v>272</v>
      </c>
      <c r="D370" t="s">
        <v>54</v>
      </c>
      <c r="E370" t="s">
        <v>54</v>
      </c>
      <c r="F370">
        <v>1</v>
      </c>
      <c r="G370" t="s">
        <v>19</v>
      </c>
      <c r="H370">
        <v>0</v>
      </c>
      <c r="I370">
        <v>1</v>
      </c>
      <c r="J370" t="s">
        <v>154</v>
      </c>
      <c r="K370">
        <v>1</v>
      </c>
      <c r="L370" t="s">
        <v>155</v>
      </c>
      <c r="M370">
        <v>0</v>
      </c>
      <c r="N370">
        <v>1</v>
      </c>
      <c r="O370">
        <v>1</v>
      </c>
      <c r="P370" t="s">
        <v>54</v>
      </c>
      <c r="Q370">
        <v>0</v>
      </c>
      <c r="R370" t="s">
        <v>54</v>
      </c>
      <c r="S370">
        <v>0</v>
      </c>
      <c r="T370">
        <v>0</v>
      </c>
      <c r="U370" t="s">
        <v>54</v>
      </c>
      <c r="V370" t="s">
        <v>54</v>
      </c>
      <c r="W370">
        <v>1</v>
      </c>
      <c r="X370">
        <v>0</v>
      </c>
      <c r="Y370">
        <v>0</v>
      </c>
      <c r="Z370">
        <v>0</v>
      </c>
    </row>
    <row r="371" spans="1:26" x14ac:dyDescent="0.35">
      <c r="A371" t="s">
        <v>55</v>
      </c>
      <c r="B371" t="s">
        <v>97</v>
      </c>
      <c r="C371" t="s">
        <v>54</v>
      </c>
      <c r="D371" t="s">
        <v>54</v>
      </c>
      <c r="E371" t="s">
        <v>54</v>
      </c>
      <c r="F371">
        <v>0</v>
      </c>
      <c r="G371" t="s">
        <v>20</v>
      </c>
      <c r="H371">
        <v>1</v>
      </c>
      <c r="I371">
        <v>0</v>
      </c>
      <c r="J371" t="s">
        <v>54</v>
      </c>
      <c r="K371" t="s">
        <v>54</v>
      </c>
      <c r="L371" t="s">
        <v>54</v>
      </c>
      <c r="M371" t="s">
        <v>54</v>
      </c>
      <c r="N371" t="s">
        <v>54</v>
      </c>
      <c r="O371">
        <v>1</v>
      </c>
      <c r="P371" t="s">
        <v>54</v>
      </c>
      <c r="Q371">
        <v>0</v>
      </c>
      <c r="R371" t="s">
        <v>54</v>
      </c>
      <c r="S371">
        <v>0</v>
      </c>
      <c r="T371">
        <v>0</v>
      </c>
      <c r="U371" t="s">
        <v>54</v>
      </c>
      <c r="V371" t="s">
        <v>54</v>
      </c>
      <c r="W371">
        <v>1</v>
      </c>
      <c r="X371">
        <v>0</v>
      </c>
      <c r="Y371">
        <v>0</v>
      </c>
      <c r="Z371">
        <v>0</v>
      </c>
    </row>
    <row r="372" spans="1:26" x14ac:dyDescent="0.35">
      <c r="A372" t="s">
        <v>55</v>
      </c>
      <c r="B372" t="s">
        <v>65</v>
      </c>
      <c r="C372" t="s">
        <v>274</v>
      </c>
      <c r="D372" t="s">
        <v>54</v>
      </c>
      <c r="E372" t="s">
        <v>54</v>
      </c>
      <c r="F372">
        <v>0</v>
      </c>
      <c r="G372" t="s">
        <v>19</v>
      </c>
      <c r="H372">
        <v>0</v>
      </c>
      <c r="I372">
        <v>1</v>
      </c>
      <c r="J372" t="s">
        <v>54</v>
      </c>
      <c r="K372" t="s">
        <v>54</v>
      </c>
      <c r="L372" t="s">
        <v>54</v>
      </c>
      <c r="M372" t="s">
        <v>54</v>
      </c>
      <c r="N372" t="s">
        <v>54</v>
      </c>
      <c r="O372">
        <v>1</v>
      </c>
      <c r="P372" t="s">
        <v>54</v>
      </c>
      <c r="Q372">
        <v>0</v>
      </c>
      <c r="R372" t="s">
        <v>54</v>
      </c>
      <c r="S372">
        <v>0</v>
      </c>
      <c r="T372">
        <v>0</v>
      </c>
      <c r="U372" t="s">
        <v>54</v>
      </c>
      <c r="V372" t="s">
        <v>54</v>
      </c>
      <c r="W372">
        <v>1</v>
      </c>
      <c r="X372">
        <v>0</v>
      </c>
      <c r="Y372">
        <v>0</v>
      </c>
      <c r="Z372">
        <v>0</v>
      </c>
    </row>
    <row r="373" spans="1:26" x14ac:dyDescent="0.35">
      <c r="A373" t="s">
        <v>55</v>
      </c>
      <c r="B373" t="s">
        <v>97</v>
      </c>
      <c r="C373" t="s">
        <v>273</v>
      </c>
      <c r="D373" t="s">
        <v>54</v>
      </c>
      <c r="E373" t="s">
        <v>54</v>
      </c>
      <c r="F373">
        <v>0</v>
      </c>
      <c r="G373" t="s">
        <v>19</v>
      </c>
      <c r="H373">
        <v>0</v>
      </c>
      <c r="I373">
        <v>1</v>
      </c>
      <c r="J373" t="s">
        <v>54</v>
      </c>
      <c r="K373" t="s">
        <v>54</v>
      </c>
      <c r="L373" t="s">
        <v>54</v>
      </c>
      <c r="M373" t="s">
        <v>54</v>
      </c>
      <c r="N373" t="s">
        <v>54</v>
      </c>
      <c r="O373">
        <v>1</v>
      </c>
      <c r="P373" t="s">
        <v>54</v>
      </c>
      <c r="Q373">
        <v>0</v>
      </c>
      <c r="R373" t="s">
        <v>54</v>
      </c>
      <c r="S373">
        <v>0</v>
      </c>
      <c r="T373">
        <v>0</v>
      </c>
      <c r="U373" t="s">
        <v>54</v>
      </c>
      <c r="V373" t="s">
        <v>54</v>
      </c>
      <c r="W373">
        <v>1</v>
      </c>
      <c r="X373">
        <v>0</v>
      </c>
      <c r="Y373">
        <v>0</v>
      </c>
      <c r="Z373">
        <v>0</v>
      </c>
    </row>
    <row r="374" spans="1:26" x14ac:dyDescent="0.35">
      <c r="A374" t="s">
        <v>55</v>
      </c>
      <c r="B374" t="s">
        <v>131</v>
      </c>
      <c r="C374" t="s">
        <v>273</v>
      </c>
      <c r="D374" t="s">
        <v>54</v>
      </c>
      <c r="E374" t="s">
        <v>54</v>
      </c>
      <c r="F374">
        <v>1</v>
      </c>
      <c r="G374" t="s">
        <v>19</v>
      </c>
      <c r="H374">
        <v>0</v>
      </c>
      <c r="I374">
        <v>1</v>
      </c>
      <c r="J374" t="s">
        <v>54</v>
      </c>
      <c r="K374" t="s">
        <v>54</v>
      </c>
      <c r="L374" t="s">
        <v>54</v>
      </c>
      <c r="M374" t="s">
        <v>54</v>
      </c>
      <c r="N374" t="s">
        <v>54</v>
      </c>
      <c r="O374">
        <v>1</v>
      </c>
      <c r="P374" t="s">
        <v>54</v>
      </c>
      <c r="Q374">
        <v>0</v>
      </c>
      <c r="R374" t="s">
        <v>54</v>
      </c>
      <c r="S374">
        <v>0</v>
      </c>
      <c r="T374">
        <v>0</v>
      </c>
      <c r="U374" t="s">
        <v>54</v>
      </c>
      <c r="V374" t="s">
        <v>54</v>
      </c>
      <c r="W374">
        <v>1</v>
      </c>
      <c r="X374">
        <v>0</v>
      </c>
      <c r="Y374">
        <v>0</v>
      </c>
      <c r="Z374">
        <v>0</v>
      </c>
    </row>
    <row r="375" spans="1:26" x14ac:dyDescent="0.35">
      <c r="A375" t="s">
        <v>139</v>
      </c>
      <c r="B375" t="s">
        <v>302</v>
      </c>
      <c r="C375" t="s">
        <v>305</v>
      </c>
      <c r="D375" t="s">
        <v>54</v>
      </c>
      <c r="E375" t="s">
        <v>54</v>
      </c>
      <c r="F375">
        <v>0</v>
      </c>
      <c r="G375" t="s">
        <v>19</v>
      </c>
      <c r="H375">
        <v>0</v>
      </c>
      <c r="I375">
        <v>1</v>
      </c>
      <c r="J375" t="s">
        <v>54</v>
      </c>
      <c r="K375" t="s">
        <v>54</v>
      </c>
      <c r="L375" t="s">
        <v>54</v>
      </c>
      <c r="M375" t="s">
        <v>54</v>
      </c>
      <c r="N375" t="s">
        <v>54</v>
      </c>
      <c r="O375">
        <v>1</v>
      </c>
      <c r="P375" t="s">
        <v>54</v>
      </c>
      <c r="Q375">
        <v>0</v>
      </c>
      <c r="R375" t="s">
        <v>54</v>
      </c>
      <c r="S375">
        <v>0</v>
      </c>
      <c r="T375">
        <v>0</v>
      </c>
      <c r="U375" t="s">
        <v>54</v>
      </c>
      <c r="V375" t="s">
        <v>54</v>
      </c>
      <c r="W375">
        <v>1</v>
      </c>
      <c r="X375">
        <v>0</v>
      </c>
      <c r="Y375">
        <v>0</v>
      </c>
      <c r="Z375">
        <v>0</v>
      </c>
    </row>
    <row r="376" spans="1:26" x14ac:dyDescent="0.35">
      <c r="A376" t="s">
        <v>66</v>
      </c>
      <c r="B376" t="s">
        <v>158</v>
      </c>
      <c r="C376" t="s">
        <v>54</v>
      </c>
      <c r="D376" t="s">
        <v>54</v>
      </c>
      <c r="E376" t="s">
        <v>54</v>
      </c>
      <c r="F376">
        <v>0</v>
      </c>
      <c r="G376" t="s">
        <v>20</v>
      </c>
      <c r="H376">
        <v>1</v>
      </c>
      <c r="I376">
        <v>0</v>
      </c>
      <c r="J376" t="s">
        <v>54</v>
      </c>
      <c r="K376" t="s">
        <v>54</v>
      </c>
      <c r="L376" t="s">
        <v>54</v>
      </c>
      <c r="M376" t="s">
        <v>54</v>
      </c>
      <c r="N376" t="s">
        <v>54</v>
      </c>
      <c r="O376">
        <v>1</v>
      </c>
      <c r="P376" t="s">
        <v>54</v>
      </c>
      <c r="Q376">
        <v>0</v>
      </c>
      <c r="R376" t="s">
        <v>54</v>
      </c>
      <c r="S376">
        <v>0</v>
      </c>
      <c r="T376">
        <v>0</v>
      </c>
      <c r="U376" t="s">
        <v>54</v>
      </c>
      <c r="V376" t="s">
        <v>54</v>
      </c>
      <c r="W376">
        <v>1</v>
      </c>
      <c r="X376">
        <v>0</v>
      </c>
      <c r="Y376">
        <v>0</v>
      </c>
      <c r="Z376">
        <v>0</v>
      </c>
    </row>
    <row r="377" spans="1:26" x14ac:dyDescent="0.35">
      <c r="A377" t="s">
        <v>70</v>
      </c>
      <c r="B377" t="s">
        <v>160</v>
      </c>
      <c r="C377" t="s">
        <v>305</v>
      </c>
      <c r="D377" t="s">
        <v>54</v>
      </c>
      <c r="E377" t="s">
        <v>54</v>
      </c>
      <c r="F377">
        <v>0</v>
      </c>
      <c r="G377" t="s">
        <v>19</v>
      </c>
      <c r="H377">
        <v>0</v>
      </c>
      <c r="I377">
        <v>1</v>
      </c>
      <c r="J377" t="s">
        <v>154</v>
      </c>
      <c r="K377">
        <v>1</v>
      </c>
      <c r="L377" t="s">
        <v>336</v>
      </c>
      <c r="M377">
        <v>1</v>
      </c>
      <c r="N377">
        <v>0</v>
      </c>
      <c r="O377">
        <v>1</v>
      </c>
      <c r="P377" t="s">
        <v>54</v>
      </c>
      <c r="Q377">
        <v>0</v>
      </c>
      <c r="R377" t="s">
        <v>54</v>
      </c>
      <c r="S377">
        <v>0</v>
      </c>
      <c r="T377">
        <v>0</v>
      </c>
      <c r="U377" t="s">
        <v>54</v>
      </c>
      <c r="V377" t="s">
        <v>54</v>
      </c>
      <c r="W377">
        <v>1</v>
      </c>
      <c r="X377">
        <v>0</v>
      </c>
      <c r="Y377">
        <v>0</v>
      </c>
      <c r="Z377">
        <v>0</v>
      </c>
    </row>
    <row r="378" spans="1:26" x14ac:dyDescent="0.35">
      <c r="A378" t="s">
        <v>55</v>
      </c>
      <c r="B378" t="s">
        <v>65</v>
      </c>
      <c r="C378" t="s">
        <v>274</v>
      </c>
      <c r="D378" t="s">
        <v>54</v>
      </c>
      <c r="E378" t="s">
        <v>54</v>
      </c>
      <c r="F378">
        <v>1</v>
      </c>
      <c r="G378" t="s">
        <v>19</v>
      </c>
      <c r="H378">
        <v>0</v>
      </c>
      <c r="I378">
        <v>1</v>
      </c>
      <c r="J378" t="s">
        <v>54</v>
      </c>
      <c r="K378" t="s">
        <v>54</v>
      </c>
      <c r="L378" t="s">
        <v>54</v>
      </c>
      <c r="M378" t="s">
        <v>54</v>
      </c>
      <c r="N378" t="s">
        <v>54</v>
      </c>
      <c r="O378">
        <v>1</v>
      </c>
      <c r="P378" t="s">
        <v>54</v>
      </c>
      <c r="Q378">
        <v>0</v>
      </c>
      <c r="R378" t="s">
        <v>54</v>
      </c>
      <c r="S378">
        <v>0</v>
      </c>
      <c r="T378">
        <v>0</v>
      </c>
      <c r="U378" t="s">
        <v>54</v>
      </c>
      <c r="V378" t="s">
        <v>54</v>
      </c>
      <c r="W378">
        <v>1</v>
      </c>
      <c r="X378">
        <v>0</v>
      </c>
      <c r="Y378">
        <v>0</v>
      </c>
      <c r="Z378">
        <v>0</v>
      </c>
    </row>
    <row r="379" spans="1:26" x14ac:dyDescent="0.35">
      <c r="A379" t="s">
        <v>55</v>
      </c>
      <c r="B379" t="s">
        <v>302</v>
      </c>
      <c r="C379" t="s">
        <v>305</v>
      </c>
      <c r="D379" t="s">
        <v>54</v>
      </c>
      <c r="E379" t="s">
        <v>54</v>
      </c>
      <c r="F379">
        <v>0</v>
      </c>
      <c r="G379" t="s">
        <v>19</v>
      </c>
      <c r="H379">
        <v>0</v>
      </c>
      <c r="I379">
        <v>1</v>
      </c>
      <c r="J379" t="s">
        <v>154</v>
      </c>
      <c r="K379">
        <v>1</v>
      </c>
      <c r="L379" t="s">
        <v>155</v>
      </c>
      <c r="M379">
        <v>0</v>
      </c>
      <c r="N379">
        <v>1</v>
      </c>
      <c r="O379">
        <v>1</v>
      </c>
      <c r="P379" t="s">
        <v>54</v>
      </c>
      <c r="Q379">
        <v>0</v>
      </c>
      <c r="R379" t="s">
        <v>54</v>
      </c>
      <c r="S379">
        <v>0</v>
      </c>
      <c r="T379">
        <v>0</v>
      </c>
      <c r="U379" t="s">
        <v>54</v>
      </c>
      <c r="V379" t="s">
        <v>54</v>
      </c>
      <c r="W379">
        <v>1</v>
      </c>
      <c r="X379">
        <v>0</v>
      </c>
      <c r="Y379">
        <v>0</v>
      </c>
      <c r="Z379">
        <v>0</v>
      </c>
    </row>
    <row r="380" spans="1:26" x14ac:dyDescent="0.35">
      <c r="A380" t="s">
        <v>55</v>
      </c>
      <c r="B380" t="s">
        <v>302</v>
      </c>
      <c r="C380" t="s">
        <v>305</v>
      </c>
      <c r="D380" t="s">
        <v>54</v>
      </c>
      <c r="E380" t="s">
        <v>54</v>
      </c>
      <c r="F380">
        <v>0</v>
      </c>
      <c r="G380" t="s">
        <v>19</v>
      </c>
      <c r="H380">
        <v>0</v>
      </c>
      <c r="I380">
        <v>1</v>
      </c>
      <c r="J380" t="s">
        <v>54</v>
      </c>
      <c r="K380" t="s">
        <v>54</v>
      </c>
      <c r="L380" t="s">
        <v>54</v>
      </c>
      <c r="M380" t="s">
        <v>54</v>
      </c>
      <c r="N380" t="s">
        <v>54</v>
      </c>
      <c r="O380">
        <v>1</v>
      </c>
      <c r="P380" t="s">
        <v>54</v>
      </c>
      <c r="Q380">
        <v>0</v>
      </c>
      <c r="R380" t="s">
        <v>54</v>
      </c>
      <c r="S380">
        <v>0</v>
      </c>
      <c r="T380">
        <v>0</v>
      </c>
      <c r="U380" t="s">
        <v>54</v>
      </c>
      <c r="V380" t="s">
        <v>54</v>
      </c>
      <c r="W380">
        <v>1</v>
      </c>
      <c r="X380">
        <v>0</v>
      </c>
      <c r="Y380">
        <v>0</v>
      </c>
      <c r="Z380">
        <v>0</v>
      </c>
    </row>
    <row r="381" spans="1:26" x14ac:dyDescent="0.35">
      <c r="A381" t="s">
        <v>55</v>
      </c>
      <c r="B381" t="s">
        <v>337</v>
      </c>
      <c r="C381" t="s">
        <v>272</v>
      </c>
      <c r="D381" t="s">
        <v>54</v>
      </c>
      <c r="E381" t="s">
        <v>54</v>
      </c>
      <c r="F381">
        <v>0</v>
      </c>
      <c r="G381" t="s">
        <v>19</v>
      </c>
      <c r="H381">
        <v>0</v>
      </c>
      <c r="I381">
        <v>1</v>
      </c>
      <c r="J381" t="s">
        <v>54</v>
      </c>
      <c r="K381" t="s">
        <v>54</v>
      </c>
      <c r="L381" t="s">
        <v>54</v>
      </c>
      <c r="M381" t="s">
        <v>54</v>
      </c>
      <c r="N381" t="s">
        <v>54</v>
      </c>
      <c r="O381">
        <v>1</v>
      </c>
      <c r="P381" t="s">
        <v>54</v>
      </c>
      <c r="Q381">
        <v>0</v>
      </c>
      <c r="R381" t="s">
        <v>54</v>
      </c>
      <c r="S381">
        <v>0</v>
      </c>
      <c r="T381">
        <v>0</v>
      </c>
      <c r="U381" t="s">
        <v>54</v>
      </c>
      <c r="V381" t="s">
        <v>54</v>
      </c>
      <c r="W381">
        <v>1</v>
      </c>
      <c r="X381">
        <v>0</v>
      </c>
      <c r="Y381">
        <v>0</v>
      </c>
      <c r="Z381">
        <v>0</v>
      </c>
    </row>
    <row r="382" spans="1:26" x14ac:dyDescent="0.35">
      <c r="A382" t="s">
        <v>55</v>
      </c>
      <c r="B382" t="s">
        <v>65</v>
      </c>
      <c r="C382" t="s">
        <v>274</v>
      </c>
      <c r="D382" t="s">
        <v>54</v>
      </c>
      <c r="E382" t="s">
        <v>54</v>
      </c>
      <c r="F382">
        <v>1</v>
      </c>
      <c r="G382" t="s">
        <v>19</v>
      </c>
      <c r="H382">
        <v>0</v>
      </c>
      <c r="I382">
        <v>1</v>
      </c>
      <c r="J382" t="s">
        <v>54</v>
      </c>
      <c r="K382" t="s">
        <v>54</v>
      </c>
      <c r="L382" t="s">
        <v>54</v>
      </c>
      <c r="M382" t="s">
        <v>54</v>
      </c>
      <c r="N382" t="s">
        <v>54</v>
      </c>
      <c r="O382">
        <v>1</v>
      </c>
      <c r="P382" t="s">
        <v>54</v>
      </c>
      <c r="Q382">
        <v>0</v>
      </c>
      <c r="R382" t="s">
        <v>54</v>
      </c>
      <c r="S382">
        <v>0</v>
      </c>
      <c r="T382">
        <v>0</v>
      </c>
      <c r="U382" t="s">
        <v>54</v>
      </c>
      <c r="V382" t="s">
        <v>54</v>
      </c>
      <c r="W382">
        <v>1</v>
      </c>
      <c r="X382">
        <v>0</v>
      </c>
      <c r="Y382">
        <v>0</v>
      </c>
      <c r="Z382">
        <v>0</v>
      </c>
    </row>
    <row r="383" spans="1:26" x14ac:dyDescent="0.35">
      <c r="A383" t="s">
        <v>55</v>
      </c>
      <c r="B383" t="s">
        <v>65</v>
      </c>
      <c r="C383" t="s">
        <v>54</v>
      </c>
      <c r="D383" t="s">
        <v>54</v>
      </c>
      <c r="E383" t="s">
        <v>54</v>
      </c>
      <c r="F383">
        <v>0</v>
      </c>
      <c r="G383" t="s">
        <v>20</v>
      </c>
      <c r="H383">
        <v>1</v>
      </c>
      <c r="I383">
        <v>0</v>
      </c>
      <c r="J383" t="s">
        <v>54</v>
      </c>
      <c r="K383" t="s">
        <v>54</v>
      </c>
      <c r="L383" t="s">
        <v>54</v>
      </c>
      <c r="M383" t="s">
        <v>54</v>
      </c>
      <c r="N383" t="s">
        <v>54</v>
      </c>
      <c r="O383">
        <v>1</v>
      </c>
      <c r="P383" t="s">
        <v>54</v>
      </c>
      <c r="Q383">
        <v>0</v>
      </c>
      <c r="R383" t="s">
        <v>54</v>
      </c>
      <c r="S383">
        <v>0</v>
      </c>
      <c r="T383">
        <v>0</v>
      </c>
      <c r="U383" t="s">
        <v>54</v>
      </c>
      <c r="V383" t="s">
        <v>54</v>
      </c>
      <c r="W383">
        <v>1</v>
      </c>
      <c r="X383">
        <v>0</v>
      </c>
      <c r="Y383">
        <v>0</v>
      </c>
      <c r="Z383">
        <v>0</v>
      </c>
    </row>
    <row r="384" spans="1:26" x14ac:dyDescent="0.35">
      <c r="A384" t="s">
        <v>55</v>
      </c>
      <c r="B384" t="s">
        <v>62</v>
      </c>
      <c r="C384" t="s">
        <v>275</v>
      </c>
      <c r="D384" t="s">
        <v>54</v>
      </c>
      <c r="E384" t="s">
        <v>54</v>
      </c>
      <c r="F384">
        <v>0</v>
      </c>
      <c r="G384" t="s">
        <v>19</v>
      </c>
      <c r="H384">
        <v>0</v>
      </c>
      <c r="I384">
        <v>1</v>
      </c>
      <c r="J384" t="s">
        <v>54</v>
      </c>
      <c r="K384" t="s">
        <v>54</v>
      </c>
      <c r="L384" t="s">
        <v>54</v>
      </c>
      <c r="M384" t="s">
        <v>54</v>
      </c>
      <c r="N384" t="s">
        <v>54</v>
      </c>
      <c r="O384">
        <v>1</v>
      </c>
      <c r="P384" t="s">
        <v>54</v>
      </c>
      <c r="Q384">
        <v>0</v>
      </c>
      <c r="R384" t="s">
        <v>54</v>
      </c>
      <c r="S384">
        <v>0</v>
      </c>
      <c r="T384">
        <v>0</v>
      </c>
      <c r="U384" t="s">
        <v>54</v>
      </c>
      <c r="V384" t="s">
        <v>54</v>
      </c>
      <c r="W384">
        <v>1</v>
      </c>
      <c r="X384">
        <v>0</v>
      </c>
      <c r="Y384">
        <v>0</v>
      </c>
      <c r="Z384">
        <v>0</v>
      </c>
    </row>
    <row r="385" spans="1:26" x14ac:dyDescent="0.35">
      <c r="A385" t="s">
        <v>55</v>
      </c>
      <c r="B385" t="s">
        <v>62</v>
      </c>
      <c r="C385" t="s">
        <v>54</v>
      </c>
      <c r="D385" t="s">
        <v>54</v>
      </c>
      <c r="E385" t="s">
        <v>54</v>
      </c>
      <c r="F385">
        <v>0</v>
      </c>
      <c r="G385" t="s">
        <v>20</v>
      </c>
      <c r="H385">
        <v>1</v>
      </c>
      <c r="I385">
        <v>0</v>
      </c>
      <c r="J385" t="s">
        <v>54</v>
      </c>
      <c r="K385" t="s">
        <v>54</v>
      </c>
      <c r="L385" t="s">
        <v>54</v>
      </c>
      <c r="M385" t="s">
        <v>54</v>
      </c>
      <c r="N385" t="s">
        <v>54</v>
      </c>
      <c r="O385">
        <v>1</v>
      </c>
      <c r="P385" t="s">
        <v>54</v>
      </c>
      <c r="Q385">
        <v>0</v>
      </c>
      <c r="R385" t="s">
        <v>54</v>
      </c>
      <c r="S385">
        <v>0</v>
      </c>
      <c r="T385">
        <v>0</v>
      </c>
      <c r="U385" t="s">
        <v>54</v>
      </c>
      <c r="V385" t="s">
        <v>54</v>
      </c>
      <c r="W385">
        <v>1</v>
      </c>
      <c r="X385">
        <v>0</v>
      </c>
      <c r="Y385">
        <v>0</v>
      </c>
      <c r="Z385">
        <v>0</v>
      </c>
    </row>
    <row r="386" spans="1:26" x14ac:dyDescent="0.35">
      <c r="A386" t="s">
        <v>55</v>
      </c>
      <c r="B386" t="s">
        <v>42</v>
      </c>
      <c r="C386" t="s">
        <v>275</v>
      </c>
      <c r="D386" t="s">
        <v>54</v>
      </c>
      <c r="E386" t="s">
        <v>54</v>
      </c>
      <c r="F386">
        <v>0</v>
      </c>
      <c r="G386" t="s">
        <v>19</v>
      </c>
      <c r="H386">
        <v>0</v>
      </c>
      <c r="I386">
        <v>1</v>
      </c>
      <c r="J386" t="s">
        <v>54</v>
      </c>
      <c r="K386" t="s">
        <v>54</v>
      </c>
      <c r="L386" t="s">
        <v>54</v>
      </c>
      <c r="M386" t="s">
        <v>54</v>
      </c>
      <c r="N386" t="s">
        <v>54</v>
      </c>
      <c r="O386">
        <v>1</v>
      </c>
      <c r="P386" t="s">
        <v>54</v>
      </c>
      <c r="Q386">
        <v>0</v>
      </c>
      <c r="R386" t="s">
        <v>54</v>
      </c>
      <c r="S386">
        <v>0</v>
      </c>
      <c r="T386">
        <v>0</v>
      </c>
      <c r="U386" t="s">
        <v>54</v>
      </c>
      <c r="V386" t="s">
        <v>54</v>
      </c>
      <c r="W386">
        <v>1</v>
      </c>
      <c r="X386">
        <v>0</v>
      </c>
      <c r="Y386">
        <v>0</v>
      </c>
      <c r="Z386">
        <v>0</v>
      </c>
    </row>
    <row r="387" spans="1:26" x14ac:dyDescent="0.35">
      <c r="A387" t="s">
        <v>55</v>
      </c>
      <c r="B387" t="s">
        <v>101</v>
      </c>
      <c r="C387" t="s">
        <v>54</v>
      </c>
      <c r="D387" t="s">
        <v>54</v>
      </c>
      <c r="E387" t="s">
        <v>54</v>
      </c>
      <c r="F387">
        <v>0</v>
      </c>
      <c r="G387" t="s">
        <v>20</v>
      </c>
      <c r="H387">
        <v>1</v>
      </c>
      <c r="I387">
        <v>0</v>
      </c>
      <c r="J387" t="s">
        <v>54</v>
      </c>
      <c r="K387" t="s">
        <v>54</v>
      </c>
      <c r="L387" t="s">
        <v>54</v>
      </c>
      <c r="M387" t="s">
        <v>54</v>
      </c>
      <c r="N387" t="s">
        <v>54</v>
      </c>
      <c r="O387">
        <v>1</v>
      </c>
      <c r="P387" t="s">
        <v>54</v>
      </c>
      <c r="Q387">
        <v>0</v>
      </c>
      <c r="R387" t="s">
        <v>54</v>
      </c>
      <c r="S387">
        <v>0</v>
      </c>
      <c r="T387">
        <v>0</v>
      </c>
      <c r="U387" t="s">
        <v>54</v>
      </c>
      <c r="V387" t="s">
        <v>54</v>
      </c>
      <c r="W387">
        <v>1</v>
      </c>
      <c r="X387">
        <v>0</v>
      </c>
      <c r="Y387">
        <v>0</v>
      </c>
      <c r="Z387">
        <v>0</v>
      </c>
    </row>
    <row r="388" spans="1:26" x14ac:dyDescent="0.35">
      <c r="A388" t="s">
        <v>55</v>
      </c>
      <c r="B388" t="s">
        <v>62</v>
      </c>
      <c r="C388" t="s">
        <v>54</v>
      </c>
      <c r="D388" t="s">
        <v>54</v>
      </c>
      <c r="E388" t="s">
        <v>54</v>
      </c>
      <c r="F388">
        <v>0</v>
      </c>
      <c r="G388" t="s">
        <v>20</v>
      </c>
      <c r="H388">
        <v>1</v>
      </c>
      <c r="I388">
        <v>0</v>
      </c>
      <c r="J388" t="s">
        <v>54</v>
      </c>
      <c r="K388" t="s">
        <v>54</v>
      </c>
      <c r="L388" t="s">
        <v>54</v>
      </c>
      <c r="M388" t="s">
        <v>54</v>
      </c>
      <c r="N388" t="s">
        <v>54</v>
      </c>
      <c r="O388">
        <v>1</v>
      </c>
      <c r="P388" t="s">
        <v>54</v>
      </c>
      <c r="Q388">
        <v>0</v>
      </c>
      <c r="R388" t="s">
        <v>54</v>
      </c>
      <c r="S388">
        <v>0</v>
      </c>
      <c r="T388">
        <v>0</v>
      </c>
      <c r="U388" t="s">
        <v>54</v>
      </c>
      <c r="V388" t="s">
        <v>54</v>
      </c>
      <c r="W388">
        <v>1</v>
      </c>
      <c r="X388">
        <v>0</v>
      </c>
      <c r="Y388">
        <v>0</v>
      </c>
      <c r="Z388">
        <v>0</v>
      </c>
    </row>
    <row r="389" spans="1:26" x14ac:dyDescent="0.35">
      <c r="A389" t="s">
        <v>55</v>
      </c>
      <c r="B389" t="s">
        <v>83</v>
      </c>
      <c r="C389" t="s">
        <v>274</v>
      </c>
      <c r="D389" t="s">
        <v>54</v>
      </c>
      <c r="E389" t="s">
        <v>54</v>
      </c>
      <c r="F389">
        <v>1</v>
      </c>
      <c r="G389" t="s">
        <v>19</v>
      </c>
      <c r="H389">
        <v>0</v>
      </c>
      <c r="I389">
        <v>1</v>
      </c>
      <c r="J389" t="s">
        <v>54</v>
      </c>
      <c r="K389" t="s">
        <v>54</v>
      </c>
      <c r="L389" t="s">
        <v>54</v>
      </c>
      <c r="M389" t="s">
        <v>54</v>
      </c>
      <c r="N389" t="s">
        <v>54</v>
      </c>
      <c r="O389">
        <v>1</v>
      </c>
      <c r="P389" t="s">
        <v>54</v>
      </c>
      <c r="Q389">
        <v>0</v>
      </c>
      <c r="R389" t="s">
        <v>54</v>
      </c>
      <c r="S389">
        <v>0</v>
      </c>
      <c r="T389">
        <v>0</v>
      </c>
      <c r="U389" t="s">
        <v>54</v>
      </c>
      <c r="V389" t="s">
        <v>54</v>
      </c>
      <c r="W389">
        <v>1</v>
      </c>
      <c r="X389">
        <v>0</v>
      </c>
      <c r="Y389">
        <v>0</v>
      </c>
      <c r="Z389">
        <v>0</v>
      </c>
    </row>
    <row r="390" spans="1:26" x14ac:dyDescent="0.35">
      <c r="A390" t="s">
        <v>55</v>
      </c>
      <c r="B390" t="s">
        <v>42</v>
      </c>
      <c r="C390" t="s">
        <v>54</v>
      </c>
      <c r="D390" t="s">
        <v>54</v>
      </c>
      <c r="E390" t="s">
        <v>54</v>
      </c>
      <c r="F390">
        <v>0</v>
      </c>
      <c r="G390" t="s">
        <v>20</v>
      </c>
      <c r="H390">
        <v>1</v>
      </c>
      <c r="I390">
        <v>0</v>
      </c>
      <c r="J390" t="s">
        <v>54</v>
      </c>
      <c r="K390" t="s">
        <v>54</v>
      </c>
      <c r="L390" t="s">
        <v>54</v>
      </c>
      <c r="M390" t="s">
        <v>54</v>
      </c>
      <c r="N390" t="s">
        <v>54</v>
      </c>
      <c r="O390">
        <v>1</v>
      </c>
      <c r="P390" t="s">
        <v>54</v>
      </c>
      <c r="Q390">
        <v>0</v>
      </c>
      <c r="R390" t="s">
        <v>54</v>
      </c>
      <c r="S390">
        <v>0</v>
      </c>
      <c r="T390">
        <v>0</v>
      </c>
      <c r="U390" t="s">
        <v>54</v>
      </c>
      <c r="V390" t="s">
        <v>54</v>
      </c>
      <c r="W390">
        <v>1</v>
      </c>
      <c r="X390">
        <v>0</v>
      </c>
      <c r="Y390">
        <v>0</v>
      </c>
      <c r="Z390">
        <v>0</v>
      </c>
    </row>
    <row r="391" spans="1:26" x14ac:dyDescent="0.35">
      <c r="A391" t="s">
        <v>55</v>
      </c>
      <c r="B391" t="s">
        <v>338</v>
      </c>
      <c r="C391" t="s">
        <v>305</v>
      </c>
      <c r="D391" t="s">
        <v>54</v>
      </c>
      <c r="E391" t="s">
        <v>54</v>
      </c>
      <c r="F391">
        <v>0</v>
      </c>
      <c r="G391" t="s">
        <v>19</v>
      </c>
      <c r="H391">
        <v>0</v>
      </c>
      <c r="I391">
        <v>1</v>
      </c>
      <c r="J391" t="s">
        <v>54</v>
      </c>
      <c r="K391" t="s">
        <v>54</v>
      </c>
      <c r="L391" t="s">
        <v>54</v>
      </c>
      <c r="M391" t="s">
        <v>54</v>
      </c>
      <c r="N391" t="s">
        <v>54</v>
      </c>
      <c r="O391">
        <v>1</v>
      </c>
      <c r="P391" t="s">
        <v>54</v>
      </c>
      <c r="Q391">
        <v>0</v>
      </c>
      <c r="R391" t="s">
        <v>54</v>
      </c>
      <c r="S391">
        <v>0</v>
      </c>
      <c r="T391">
        <v>0</v>
      </c>
      <c r="U391" t="s">
        <v>54</v>
      </c>
      <c r="V391" t="s">
        <v>54</v>
      </c>
      <c r="W391">
        <v>1</v>
      </c>
      <c r="X391">
        <v>0</v>
      </c>
      <c r="Y391">
        <v>0</v>
      </c>
      <c r="Z391">
        <v>0</v>
      </c>
    </row>
    <row r="392" spans="1:26" x14ac:dyDescent="0.35">
      <c r="A392" t="s">
        <v>55</v>
      </c>
      <c r="B392" t="s">
        <v>302</v>
      </c>
      <c r="C392" t="s">
        <v>305</v>
      </c>
      <c r="D392" t="s">
        <v>54</v>
      </c>
      <c r="E392" t="s">
        <v>54</v>
      </c>
      <c r="F392">
        <v>0</v>
      </c>
      <c r="G392" t="s">
        <v>19</v>
      </c>
      <c r="H392">
        <v>0</v>
      </c>
      <c r="I392">
        <v>1</v>
      </c>
      <c r="J392" t="s">
        <v>54</v>
      </c>
      <c r="K392" t="s">
        <v>54</v>
      </c>
      <c r="L392" t="s">
        <v>54</v>
      </c>
      <c r="M392" t="s">
        <v>54</v>
      </c>
      <c r="N392" t="s">
        <v>54</v>
      </c>
      <c r="O392">
        <v>1</v>
      </c>
      <c r="P392" t="s">
        <v>54</v>
      </c>
      <c r="Q392">
        <v>0</v>
      </c>
      <c r="R392" t="s">
        <v>54</v>
      </c>
      <c r="S392">
        <v>0</v>
      </c>
      <c r="T392">
        <v>0</v>
      </c>
      <c r="U392" t="s">
        <v>54</v>
      </c>
      <c r="V392" t="s">
        <v>54</v>
      </c>
      <c r="W392">
        <v>1</v>
      </c>
      <c r="X392">
        <v>0</v>
      </c>
      <c r="Y392">
        <v>0</v>
      </c>
      <c r="Z392">
        <v>0</v>
      </c>
    </row>
    <row r="393" spans="1:26" x14ac:dyDescent="0.35">
      <c r="A393" t="s">
        <v>55</v>
      </c>
      <c r="B393" t="s">
        <v>65</v>
      </c>
      <c r="C393" t="s">
        <v>274</v>
      </c>
      <c r="D393" t="s">
        <v>54</v>
      </c>
      <c r="E393" t="s">
        <v>54</v>
      </c>
      <c r="F393">
        <v>1</v>
      </c>
      <c r="G393" t="s">
        <v>19</v>
      </c>
      <c r="H393">
        <v>0</v>
      </c>
      <c r="I393">
        <v>1</v>
      </c>
      <c r="J393" t="s">
        <v>54</v>
      </c>
      <c r="K393" t="s">
        <v>54</v>
      </c>
      <c r="L393" t="s">
        <v>54</v>
      </c>
      <c r="M393" t="s">
        <v>54</v>
      </c>
      <c r="N393" t="s">
        <v>54</v>
      </c>
      <c r="O393">
        <v>1</v>
      </c>
      <c r="P393" t="s">
        <v>54</v>
      </c>
      <c r="Q393">
        <v>0</v>
      </c>
      <c r="R393" t="s">
        <v>54</v>
      </c>
      <c r="S393">
        <v>0</v>
      </c>
      <c r="T393">
        <v>0</v>
      </c>
      <c r="U393" t="s">
        <v>54</v>
      </c>
      <c r="V393" t="s">
        <v>54</v>
      </c>
      <c r="W393">
        <v>1</v>
      </c>
      <c r="X393">
        <v>0</v>
      </c>
      <c r="Y393">
        <v>0</v>
      </c>
      <c r="Z393">
        <v>0</v>
      </c>
    </row>
    <row r="394" spans="1:26" x14ac:dyDescent="0.35">
      <c r="A394" t="s">
        <v>55</v>
      </c>
      <c r="B394" t="s">
        <v>72</v>
      </c>
      <c r="C394" t="s">
        <v>54</v>
      </c>
      <c r="D394" t="s">
        <v>54</v>
      </c>
      <c r="E394" t="s">
        <v>54</v>
      </c>
      <c r="F394">
        <v>0</v>
      </c>
      <c r="G394" t="s">
        <v>20</v>
      </c>
      <c r="H394">
        <v>1</v>
      </c>
      <c r="I394">
        <v>0</v>
      </c>
      <c r="J394" t="s">
        <v>54</v>
      </c>
      <c r="K394" t="s">
        <v>54</v>
      </c>
      <c r="L394" t="s">
        <v>54</v>
      </c>
      <c r="M394" t="s">
        <v>54</v>
      </c>
      <c r="N394" t="s">
        <v>54</v>
      </c>
      <c r="O394">
        <v>1</v>
      </c>
      <c r="P394" t="s">
        <v>54</v>
      </c>
      <c r="Q394">
        <v>0</v>
      </c>
      <c r="R394" t="s">
        <v>54</v>
      </c>
      <c r="S394">
        <v>0</v>
      </c>
      <c r="T394">
        <v>0</v>
      </c>
      <c r="U394" t="s">
        <v>54</v>
      </c>
      <c r="V394" t="s">
        <v>54</v>
      </c>
      <c r="W394">
        <v>1</v>
      </c>
      <c r="X394">
        <v>0</v>
      </c>
      <c r="Y394">
        <v>0</v>
      </c>
      <c r="Z394">
        <v>0</v>
      </c>
    </row>
    <row r="395" spans="1:26" x14ac:dyDescent="0.35">
      <c r="A395" t="s">
        <v>55</v>
      </c>
      <c r="B395" t="s">
        <v>62</v>
      </c>
      <c r="C395" t="s">
        <v>54</v>
      </c>
      <c r="D395" t="s">
        <v>54</v>
      </c>
      <c r="E395" t="s">
        <v>54</v>
      </c>
      <c r="F395">
        <v>0</v>
      </c>
      <c r="G395" t="s">
        <v>20</v>
      </c>
      <c r="H395">
        <v>1</v>
      </c>
      <c r="I395">
        <v>0</v>
      </c>
      <c r="J395" t="s">
        <v>54</v>
      </c>
      <c r="K395" t="s">
        <v>54</v>
      </c>
      <c r="L395" t="s">
        <v>54</v>
      </c>
      <c r="M395" t="s">
        <v>54</v>
      </c>
      <c r="N395" t="s">
        <v>54</v>
      </c>
      <c r="O395">
        <v>1</v>
      </c>
      <c r="P395" t="s">
        <v>54</v>
      </c>
      <c r="Q395">
        <v>0</v>
      </c>
      <c r="R395" t="s">
        <v>54</v>
      </c>
      <c r="S395">
        <v>0</v>
      </c>
      <c r="T395">
        <v>0</v>
      </c>
      <c r="U395" t="s">
        <v>54</v>
      </c>
      <c r="V395" t="s">
        <v>54</v>
      </c>
      <c r="W395">
        <v>1</v>
      </c>
      <c r="X395">
        <v>0</v>
      </c>
      <c r="Y395">
        <v>0</v>
      </c>
      <c r="Z395">
        <v>0</v>
      </c>
    </row>
    <row r="396" spans="1:26" x14ac:dyDescent="0.35">
      <c r="A396" t="s">
        <v>55</v>
      </c>
      <c r="B396" t="s">
        <v>166</v>
      </c>
      <c r="C396" t="s">
        <v>272</v>
      </c>
      <c r="D396" t="s">
        <v>54</v>
      </c>
      <c r="E396" t="s">
        <v>54</v>
      </c>
      <c r="F396">
        <v>0</v>
      </c>
      <c r="G396" t="s">
        <v>19</v>
      </c>
      <c r="H396">
        <v>0</v>
      </c>
      <c r="I396">
        <v>1</v>
      </c>
      <c r="J396" t="s">
        <v>54</v>
      </c>
      <c r="K396" t="s">
        <v>54</v>
      </c>
      <c r="L396" t="s">
        <v>54</v>
      </c>
      <c r="M396" t="s">
        <v>54</v>
      </c>
      <c r="N396" t="s">
        <v>54</v>
      </c>
      <c r="O396">
        <v>1</v>
      </c>
      <c r="P396" t="s">
        <v>54</v>
      </c>
      <c r="Q396">
        <v>0</v>
      </c>
      <c r="R396" t="s">
        <v>54</v>
      </c>
      <c r="S396">
        <v>0</v>
      </c>
      <c r="T396">
        <v>0</v>
      </c>
      <c r="U396" t="s">
        <v>54</v>
      </c>
      <c r="V396" t="s">
        <v>54</v>
      </c>
      <c r="W396">
        <v>1</v>
      </c>
      <c r="X396">
        <v>0</v>
      </c>
      <c r="Y396">
        <v>0</v>
      </c>
      <c r="Z396">
        <v>0</v>
      </c>
    </row>
    <row r="397" spans="1:26" x14ac:dyDescent="0.35">
      <c r="A397" t="s">
        <v>55</v>
      </c>
      <c r="B397" t="s">
        <v>183</v>
      </c>
      <c r="C397" t="s">
        <v>54</v>
      </c>
      <c r="D397" t="s">
        <v>54</v>
      </c>
      <c r="E397" t="s">
        <v>54</v>
      </c>
      <c r="F397">
        <v>0</v>
      </c>
      <c r="G397" t="s">
        <v>20</v>
      </c>
      <c r="H397">
        <v>1</v>
      </c>
      <c r="I397">
        <v>0</v>
      </c>
      <c r="J397" t="s">
        <v>54</v>
      </c>
      <c r="K397" t="s">
        <v>54</v>
      </c>
      <c r="L397" t="s">
        <v>54</v>
      </c>
      <c r="M397" t="s">
        <v>54</v>
      </c>
      <c r="N397" t="s">
        <v>54</v>
      </c>
      <c r="O397">
        <v>1</v>
      </c>
      <c r="P397" t="s">
        <v>54</v>
      </c>
      <c r="Q397">
        <v>0</v>
      </c>
      <c r="R397" t="s">
        <v>54</v>
      </c>
      <c r="S397">
        <v>0</v>
      </c>
      <c r="T397">
        <v>0</v>
      </c>
      <c r="U397" t="s">
        <v>54</v>
      </c>
      <c r="V397" t="s">
        <v>54</v>
      </c>
      <c r="W397">
        <v>1</v>
      </c>
      <c r="X397">
        <v>0</v>
      </c>
      <c r="Y397">
        <v>0</v>
      </c>
      <c r="Z397">
        <v>0</v>
      </c>
    </row>
    <row r="398" spans="1:26" x14ac:dyDescent="0.35">
      <c r="A398" t="s">
        <v>55</v>
      </c>
      <c r="B398" t="s">
        <v>96</v>
      </c>
      <c r="C398" t="s">
        <v>54</v>
      </c>
      <c r="D398" t="s">
        <v>54</v>
      </c>
      <c r="E398" t="s">
        <v>54</v>
      </c>
      <c r="F398">
        <v>0</v>
      </c>
      <c r="G398" t="s">
        <v>20</v>
      </c>
      <c r="H398">
        <v>1</v>
      </c>
      <c r="I398">
        <v>0</v>
      </c>
      <c r="J398" t="s">
        <v>54</v>
      </c>
      <c r="K398" t="s">
        <v>54</v>
      </c>
      <c r="L398" t="s">
        <v>54</v>
      </c>
      <c r="M398" t="s">
        <v>54</v>
      </c>
      <c r="N398" t="s">
        <v>54</v>
      </c>
      <c r="O398">
        <v>1</v>
      </c>
      <c r="P398" t="s">
        <v>54</v>
      </c>
      <c r="Q398">
        <v>0</v>
      </c>
      <c r="R398" t="s">
        <v>54</v>
      </c>
      <c r="S398">
        <v>0</v>
      </c>
      <c r="T398">
        <v>0</v>
      </c>
      <c r="U398" t="s">
        <v>54</v>
      </c>
      <c r="V398" t="s">
        <v>54</v>
      </c>
      <c r="W398">
        <v>1</v>
      </c>
      <c r="X398">
        <v>0</v>
      </c>
      <c r="Y398">
        <v>0</v>
      </c>
      <c r="Z398">
        <v>0</v>
      </c>
    </row>
    <row r="399" spans="1:26" x14ac:dyDescent="0.35">
      <c r="A399" t="s">
        <v>55</v>
      </c>
      <c r="B399" t="s">
        <v>57</v>
      </c>
      <c r="C399" t="s">
        <v>54</v>
      </c>
      <c r="D399" t="s">
        <v>54</v>
      </c>
      <c r="E399" t="s">
        <v>54</v>
      </c>
      <c r="F399">
        <v>0</v>
      </c>
      <c r="G399" t="s">
        <v>20</v>
      </c>
      <c r="H399">
        <v>1</v>
      </c>
      <c r="I399">
        <v>0</v>
      </c>
      <c r="J399" t="s">
        <v>54</v>
      </c>
      <c r="K399" t="s">
        <v>54</v>
      </c>
      <c r="L399" t="s">
        <v>54</v>
      </c>
      <c r="M399" t="s">
        <v>54</v>
      </c>
      <c r="N399" t="s">
        <v>54</v>
      </c>
      <c r="O399">
        <v>1</v>
      </c>
      <c r="P399" t="s">
        <v>54</v>
      </c>
      <c r="Q399">
        <v>0</v>
      </c>
      <c r="R399" t="s">
        <v>54</v>
      </c>
      <c r="S399">
        <v>0</v>
      </c>
      <c r="T399">
        <v>0</v>
      </c>
      <c r="U399" t="s">
        <v>54</v>
      </c>
      <c r="V399" t="s">
        <v>54</v>
      </c>
      <c r="W399">
        <v>1</v>
      </c>
      <c r="X399">
        <v>0</v>
      </c>
      <c r="Y399">
        <v>0</v>
      </c>
      <c r="Z399">
        <v>0</v>
      </c>
    </row>
    <row r="400" spans="1:26" x14ac:dyDescent="0.35">
      <c r="A400" t="s">
        <v>55</v>
      </c>
      <c r="B400" t="s">
        <v>62</v>
      </c>
      <c r="C400" t="s">
        <v>54</v>
      </c>
      <c r="D400" t="s">
        <v>54</v>
      </c>
      <c r="E400" t="s">
        <v>54</v>
      </c>
      <c r="F400">
        <v>3</v>
      </c>
      <c r="G400" t="s">
        <v>20</v>
      </c>
      <c r="H400">
        <v>1</v>
      </c>
      <c r="I400">
        <v>0</v>
      </c>
      <c r="J400" t="s">
        <v>54</v>
      </c>
      <c r="K400" t="s">
        <v>54</v>
      </c>
      <c r="L400" t="s">
        <v>54</v>
      </c>
      <c r="M400" t="s">
        <v>54</v>
      </c>
      <c r="N400" t="s">
        <v>54</v>
      </c>
      <c r="O400">
        <v>1</v>
      </c>
      <c r="P400" t="s">
        <v>54</v>
      </c>
      <c r="Q400">
        <v>0</v>
      </c>
      <c r="R400" t="s">
        <v>54</v>
      </c>
      <c r="S400">
        <v>0</v>
      </c>
      <c r="T400">
        <v>0</v>
      </c>
      <c r="U400" t="s">
        <v>54</v>
      </c>
      <c r="V400" t="s">
        <v>54</v>
      </c>
      <c r="W400">
        <v>0</v>
      </c>
      <c r="X400">
        <v>1</v>
      </c>
      <c r="Y400">
        <v>0</v>
      </c>
      <c r="Z400">
        <v>0</v>
      </c>
    </row>
    <row r="401" spans="1:26" x14ac:dyDescent="0.35">
      <c r="A401" t="s">
        <v>55</v>
      </c>
      <c r="B401" t="s">
        <v>65</v>
      </c>
      <c r="C401" t="s">
        <v>274</v>
      </c>
      <c r="D401" t="s">
        <v>54</v>
      </c>
      <c r="E401" t="s">
        <v>54</v>
      </c>
      <c r="F401">
        <v>0</v>
      </c>
      <c r="G401" t="s">
        <v>19</v>
      </c>
      <c r="H401">
        <v>0</v>
      </c>
      <c r="I401">
        <v>1</v>
      </c>
      <c r="J401" t="s">
        <v>54</v>
      </c>
      <c r="K401" t="s">
        <v>54</v>
      </c>
      <c r="L401" t="s">
        <v>54</v>
      </c>
      <c r="M401" t="s">
        <v>54</v>
      </c>
      <c r="N401" t="s">
        <v>54</v>
      </c>
      <c r="O401">
        <v>1</v>
      </c>
      <c r="P401" t="s">
        <v>54</v>
      </c>
      <c r="Q401">
        <v>0</v>
      </c>
      <c r="R401" t="s">
        <v>54</v>
      </c>
      <c r="S401">
        <v>0</v>
      </c>
      <c r="T401">
        <v>0</v>
      </c>
      <c r="U401" t="s">
        <v>54</v>
      </c>
      <c r="V401" t="s">
        <v>54</v>
      </c>
      <c r="W401">
        <v>1</v>
      </c>
      <c r="X401">
        <v>0</v>
      </c>
      <c r="Y401">
        <v>0</v>
      </c>
      <c r="Z401">
        <v>0</v>
      </c>
    </row>
    <row r="402" spans="1:26" x14ac:dyDescent="0.35">
      <c r="A402" t="s">
        <v>55</v>
      </c>
      <c r="B402" t="s">
        <v>302</v>
      </c>
      <c r="C402" t="s">
        <v>305</v>
      </c>
      <c r="D402" t="s">
        <v>54</v>
      </c>
      <c r="E402" t="s">
        <v>54</v>
      </c>
      <c r="F402">
        <v>0</v>
      </c>
      <c r="G402" t="s">
        <v>19</v>
      </c>
      <c r="H402">
        <v>0</v>
      </c>
      <c r="I402">
        <v>1</v>
      </c>
      <c r="J402" t="s">
        <v>54</v>
      </c>
      <c r="K402" t="s">
        <v>54</v>
      </c>
      <c r="L402" t="s">
        <v>54</v>
      </c>
      <c r="M402" t="s">
        <v>54</v>
      </c>
      <c r="N402" t="s">
        <v>54</v>
      </c>
      <c r="O402">
        <v>1</v>
      </c>
      <c r="P402" t="s">
        <v>54</v>
      </c>
      <c r="Q402">
        <v>0</v>
      </c>
      <c r="R402" t="s">
        <v>54</v>
      </c>
      <c r="S402">
        <v>0</v>
      </c>
      <c r="T402">
        <v>0</v>
      </c>
      <c r="U402" t="s">
        <v>54</v>
      </c>
      <c r="V402" t="s">
        <v>54</v>
      </c>
      <c r="W402">
        <v>1</v>
      </c>
      <c r="X402">
        <v>0</v>
      </c>
      <c r="Y402">
        <v>0</v>
      </c>
      <c r="Z402">
        <v>0</v>
      </c>
    </row>
    <row r="403" spans="1:26" x14ac:dyDescent="0.35">
      <c r="A403" t="s">
        <v>55</v>
      </c>
      <c r="B403" t="s">
        <v>302</v>
      </c>
      <c r="C403" t="s">
        <v>305</v>
      </c>
      <c r="D403" t="s">
        <v>54</v>
      </c>
      <c r="E403" t="s">
        <v>54</v>
      </c>
      <c r="F403">
        <v>0</v>
      </c>
      <c r="G403" t="s">
        <v>19</v>
      </c>
      <c r="H403">
        <v>0</v>
      </c>
      <c r="I403">
        <v>1</v>
      </c>
      <c r="J403" t="s">
        <v>54</v>
      </c>
      <c r="K403" t="s">
        <v>54</v>
      </c>
      <c r="L403" t="s">
        <v>54</v>
      </c>
      <c r="M403" t="s">
        <v>54</v>
      </c>
      <c r="N403" t="s">
        <v>54</v>
      </c>
      <c r="O403">
        <v>1</v>
      </c>
      <c r="P403" t="s">
        <v>54</v>
      </c>
      <c r="Q403">
        <v>0</v>
      </c>
      <c r="R403" t="s">
        <v>54</v>
      </c>
      <c r="S403">
        <v>0</v>
      </c>
      <c r="T403">
        <v>0</v>
      </c>
      <c r="U403" t="s">
        <v>54</v>
      </c>
      <c r="V403" t="s">
        <v>54</v>
      </c>
      <c r="W403">
        <v>1</v>
      </c>
      <c r="X403">
        <v>0</v>
      </c>
      <c r="Y403">
        <v>0</v>
      </c>
      <c r="Z403">
        <v>0</v>
      </c>
    </row>
    <row r="404" spans="1:26" x14ac:dyDescent="0.35">
      <c r="A404" t="s">
        <v>55</v>
      </c>
      <c r="B404" t="s">
        <v>302</v>
      </c>
      <c r="C404" t="s">
        <v>305</v>
      </c>
      <c r="D404" t="s">
        <v>54</v>
      </c>
      <c r="E404" t="s">
        <v>54</v>
      </c>
      <c r="F404">
        <v>0</v>
      </c>
      <c r="G404" t="s">
        <v>19</v>
      </c>
      <c r="H404">
        <v>0</v>
      </c>
      <c r="I404">
        <v>1</v>
      </c>
      <c r="J404" t="s">
        <v>54</v>
      </c>
      <c r="K404" t="s">
        <v>54</v>
      </c>
      <c r="L404" t="s">
        <v>54</v>
      </c>
      <c r="M404" t="s">
        <v>54</v>
      </c>
      <c r="N404" t="s">
        <v>54</v>
      </c>
      <c r="O404">
        <v>1</v>
      </c>
      <c r="P404" t="s">
        <v>54</v>
      </c>
      <c r="Q404">
        <v>0</v>
      </c>
      <c r="R404" t="s">
        <v>54</v>
      </c>
      <c r="S404">
        <v>0</v>
      </c>
      <c r="T404">
        <v>0</v>
      </c>
      <c r="U404" t="s">
        <v>54</v>
      </c>
      <c r="V404" t="s">
        <v>54</v>
      </c>
      <c r="W404">
        <v>1</v>
      </c>
      <c r="X404">
        <v>0</v>
      </c>
      <c r="Y404">
        <v>0</v>
      </c>
      <c r="Z404">
        <v>0</v>
      </c>
    </row>
    <row r="405" spans="1:26" x14ac:dyDescent="0.35">
      <c r="A405" t="s">
        <v>55</v>
      </c>
      <c r="B405" t="s">
        <v>302</v>
      </c>
      <c r="C405" t="s">
        <v>305</v>
      </c>
      <c r="D405" t="s">
        <v>54</v>
      </c>
      <c r="E405" t="s">
        <v>54</v>
      </c>
      <c r="F405">
        <v>0</v>
      </c>
      <c r="G405" t="s">
        <v>19</v>
      </c>
      <c r="H405">
        <v>0</v>
      </c>
      <c r="I405">
        <v>1</v>
      </c>
      <c r="J405" t="s">
        <v>54</v>
      </c>
      <c r="K405" t="s">
        <v>54</v>
      </c>
      <c r="L405" t="s">
        <v>54</v>
      </c>
      <c r="M405" t="s">
        <v>54</v>
      </c>
      <c r="N405" t="s">
        <v>54</v>
      </c>
      <c r="O405">
        <v>1</v>
      </c>
      <c r="P405" t="s">
        <v>54</v>
      </c>
      <c r="Q405">
        <v>0</v>
      </c>
      <c r="R405" t="s">
        <v>54</v>
      </c>
      <c r="S405">
        <v>0</v>
      </c>
      <c r="T405">
        <v>0</v>
      </c>
      <c r="U405" t="s">
        <v>54</v>
      </c>
      <c r="V405" t="s">
        <v>54</v>
      </c>
      <c r="W405">
        <v>1</v>
      </c>
      <c r="X405">
        <v>0</v>
      </c>
      <c r="Y405">
        <v>0</v>
      </c>
      <c r="Z405">
        <v>0</v>
      </c>
    </row>
    <row r="406" spans="1:26" x14ac:dyDescent="0.35">
      <c r="A406" t="s">
        <v>55</v>
      </c>
      <c r="B406" t="s">
        <v>302</v>
      </c>
      <c r="C406" t="s">
        <v>305</v>
      </c>
      <c r="D406" t="s">
        <v>54</v>
      </c>
      <c r="E406" t="s">
        <v>54</v>
      </c>
      <c r="F406">
        <v>0</v>
      </c>
      <c r="G406" t="s">
        <v>19</v>
      </c>
      <c r="H406">
        <v>0</v>
      </c>
      <c r="I406">
        <v>1</v>
      </c>
      <c r="J406" t="s">
        <v>54</v>
      </c>
      <c r="K406" t="s">
        <v>54</v>
      </c>
      <c r="L406" t="s">
        <v>54</v>
      </c>
      <c r="M406" t="s">
        <v>54</v>
      </c>
      <c r="N406" t="s">
        <v>54</v>
      </c>
      <c r="O406">
        <v>1</v>
      </c>
      <c r="P406" t="s">
        <v>54</v>
      </c>
      <c r="Q406">
        <v>0</v>
      </c>
      <c r="R406" t="s">
        <v>54</v>
      </c>
      <c r="S406">
        <v>0</v>
      </c>
      <c r="T406">
        <v>0</v>
      </c>
      <c r="U406" t="s">
        <v>54</v>
      </c>
      <c r="V406" t="s">
        <v>54</v>
      </c>
      <c r="W406">
        <v>1</v>
      </c>
      <c r="X406">
        <v>0</v>
      </c>
      <c r="Y406">
        <v>0</v>
      </c>
      <c r="Z406">
        <v>0</v>
      </c>
    </row>
    <row r="407" spans="1:26" x14ac:dyDescent="0.35">
      <c r="A407" t="s">
        <v>55</v>
      </c>
      <c r="B407" t="s">
        <v>142</v>
      </c>
      <c r="C407" t="s">
        <v>273</v>
      </c>
      <c r="D407" t="s">
        <v>54</v>
      </c>
      <c r="E407" t="s">
        <v>54</v>
      </c>
      <c r="F407">
        <v>1</v>
      </c>
      <c r="G407" t="s">
        <v>19</v>
      </c>
      <c r="H407">
        <v>0</v>
      </c>
      <c r="I407">
        <v>1</v>
      </c>
      <c r="J407" t="s">
        <v>54</v>
      </c>
      <c r="K407" t="s">
        <v>54</v>
      </c>
      <c r="L407" t="s">
        <v>54</v>
      </c>
      <c r="M407" t="s">
        <v>54</v>
      </c>
      <c r="N407" t="s">
        <v>54</v>
      </c>
      <c r="O407">
        <v>1</v>
      </c>
      <c r="P407" t="s">
        <v>54</v>
      </c>
      <c r="Q407">
        <v>0</v>
      </c>
      <c r="R407" t="s">
        <v>54</v>
      </c>
      <c r="S407">
        <v>0</v>
      </c>
      <c r="T407">
        <v>0</v>
      </c>
      <c r="U407" t="s">
        <v>54</v>
      </c>
      <c r="V407" t="s">
        <v>54</v>
      </c>
      <c r="W407">
        <v>1</v>
      </c>
      <c r="X407">
        <v>0</v>
      </c>
      <c r="Y407">
        <v>0</v>
      </c>
      <c r="Z407">
        <v>0</v>
      </c>
    </row>
    <row r="408" spans="1:26" x14ac:dyDescent="0.35">
      <c r="A408" t="s">
        <v>55</v>
      </c>
      <c r="B408" t="s">
        <v>302</v>
      </c>
      <c r="C408" t="s">
        <v>305</v>
      </c>
      <c r="D408" t="s">
        <v>54</v>
      </c>
      <c r="E408" t="s">
        <v>54</v>
      </c>
      <c r="F408">
        <v>0</v>
      </c>
      <c r="G408" t="s">
        <v>19</v>
      </c>
      <c r="H408">
        <v>0</v>
      </c>
      <c r="I408">
        <v>1</v>
      </c>
      <c r="J408" t="s">
        <v>54</v>
      </c>
      <c r="K408" t="s">
        <v>54</v>
      </c>
      <c r="L408" t="s">
        <v>54</v>
      </c>
      <c r="M408" t="s">
        <v>54</v>
      </c>
      <c r="N408" t="s">
        <v>54</v>
      </c>
      <c r="O408">
        <v>1</v>
      </c>
      <c r="P408" t="s">
        <v>54</v>
      </c>
      <c r="Q408">
        <v>0</v>
      </c>
      <c r="R408" t="s">
        <v>54</v>
      </c>
      <c r="S408">
        <v>0</v>
      </c>
      <c r="T408">
        <v>0</v>
      </c>
      <c r="U408" t="s">
        <v>54</v>
      </c>
      <c r="V408" t="s">
        <v>54</v>
      </c>
      <c r="W408">
        <v>0</v>
      </c>
      <c r="X408">
        <v>1</v>
      </c>
      <c r="Y408">
        <v>0</v>
      </c>
      <c r="Z408">
        <v>0</v>
      </c>
    </row>
    <row r="409" spans="1:26" x14ac:dyDescent="0.35">
      <c r="A409" t="s">
        <v>55</v>
      </c>
      <c r="B409" t="s">
        <v>62</v>
      </c>
      <c r="C409" t="s">
        <v>273</v>
      </c>
      <c r="D409" t="s">
        <v>54</v>
      </c>
      <c r="E409" t="s">
        <v>54</v>
      </c>
      <c r="F409">
        <v>0</v>
      </c>
      <c r="G409" t="s">
        <v>19</v>
      </c>
      <c r="H409">
        <v>0</v>
      </c>
      <c r="I409">
        <v>1</v>
      </c>
      <c r="J409" t="s">
        <v>54</v>
      </c>
      <c r="K409" t="s">
        <v>54</v>
      </c>
      <c r="L409" t="s">
        <v>54</v>
      </c>
      <c r="M409" t="s">
        <v>54</v>
      </c>
      <c r="N409" t="s">
        <v>54</v>
      </c>
      <c r="O409">
        <v>1</v>
      </c>
      <c r="P409" t="s">
        <v>54</v>
      </c>
      <c r="Q409">
        <v>0</v>
      </c>
      <c r="R409" t="s">
        <v>54</v>
      </c>
      <c r="S409">
        <v>0</v>
      </c>
      <c r="T409">
        <v>0</v>
      </c>
      <c r="U409" t="s">
        <v>54</v>
      </c>
      <c r="V409" t="s">
        <v>54</v>
      </c>
      <c r="W409">
        <v>1</v>
      </c>
      <c r="X409">
        <v>0</v>
      </c>
      <c r="Y409">
        <v>0</v>
      </c>
      <c r="Z409">
        <v>0</v>
      </c>
    </row>
    <row r="410" spans="1:26" x14ac:dyDescent="0.35">
      <c r="A410" t="s">
        <v>55</v>
      </c>
      <c r="B410" t="s">
        <v>62</v>
      </c>
      <c r="C410" t="s">
        <v>275</v>
      </c>
      <c r="D410" t="s">
        <v>54</v>
      </c>
      <c r="E410" t="s">
        <v>54</v>
      </c>
      <c r="F410">
        <v>0</v>
      </c>
      <c r="G410" t="s">
        <v>19</v>
      </c>
      <c r="H410">
        <v>0</v>
      </c>
      <c r="I410">
        <v>1</v>
      </c>
      <c r="J410" t="s">
        <v>54</v>
      </c>
      <c r="K410" t="s">
        <v>54</v>
      </c>
      <c r="L410" t="s">
        <v>54</v>
      </c>
      <c r="M410" t="s">
        <v>54</v>
      </c>
      <c r="N410" t="s">
        <v>54</v>
      </c>
      <c r="O410">
        <v>1</v>
      </c>
      <c r="P410" t="s">
        <v>54</v>
      </c>
      <c r="Q410">
        <v>0</v>
      </c>
      <c r="R410" t="s">
        <v>54</v>
      </c>
      <c r="S410">
        <v>0</v>
      </c>
      <c r="T410">
        <v>0</v>
      </c>
      <c r="U410" t="s">
        <v>54</v>
      </c>
      <c r="V410" t="s">
        <v>54</v>
      </c>
      <c r="W410">
        <v>1</v>
      </c>
      <c r="X410">
        <v>0</v>
      </c>
      <c r="Y410">
        <v>0</v>
      </c>
      <c r="Z410">
        <v>0</v>
      </c>
    </row>
    <row r="411" spans="1:26" x14ac:dyDescent="0.35">
      <c r="A411" t="s">
        <v>55</v>
      </c>
      <c r="B411" t="s">
        <v>59</v>
      </c>
      <c r="C411" t="s">
        <v>54</v>
      </c>
      <c r="D411" t="s">
        <v>54</v>
      </c>
      <c r="E411" t="s">
        <v>54</v>
      </c>
      <c r="F411">
        <v>0</v>
      </c>
      <c r="G411" t="s">
        <v>20</v>
      </c>
      <c r="H411">
        <v>1</v>
      </c>
      <c r="I411">
        <v>0</v>
      </c>
      <c r="J411" t="s">
        <v>54</v>
      </c>
      <c r="K411" t="s">
        <v>54</v>
      </c>
      <c r="L411" t="s">
        <v>54</v>
      </c>
      <c r="M411" t="s">
        <v>54</v>
      </c>
      <c r="N411" t="s">
        <v>54</v>
      </c>
      <c r="O411">
        <v>1</v>
      </c>
      <c r="P411" t="s">
        <v>54</v>
      </c>
      <c r="Q411">
        <v>0</v>
      </c>
      <c r="R411" t="s">
        <v>54</v>
      </c>
      <c r="S411">
        <v>0</v>
      </c>
      <c r="T411">
        <v>0</v>
      </c>
      <c r="U411" t="s">
        <v>54</v>
      </c>
      <c r="V411" t="s">
        <v>54</v>
      </c>
      <c r="W411">
        <v>1</v>
      </c>
      <c r="X411">
        <v>0</v>
      </c>
      <c r="Y411">
        <v>0</v>
      </c>
      <c r="Z411">
        <v>0</v>
      </c>
    </row>
    <row r="412" spans="1:26" x14ac:dyDescent="0.35">
      <c r="A412" t="s">
        <v>79</v>
      </c>
      <c r="B412" t="s">
        <v>80</v>
      </c>
      <c r="C412" t="s">
        <v>54</v>
      </c>
      <c r="D412" t="s">
        <v>54</v>
      </c>
      <c r="E412" t="s">
        <v>54</v>
      </c>
      <c r="F412">
        <v>0</v>
      </c>
      <c r="G412" t="s">
        <v>20</v>
      </c>
      <c r="H412">
        <v>1</v>
      </c>
      <c r="I412">
        <v>0</v>
      </c>
      <c r="J412" t="s">
        <v>54</v>
      </c>
      <c r="K412" t="s">
        <v>54</v>
      </c>
      <c r="L412" t="s">
        <v>54</v>
      </c>
      <c r="M412" t="s">
        <v>54</v>
      </c>
      <c r="N412" t="s">
        <v>54</v>
      </c>
      <c r="O412">
        <v>1</v>
      </c>
      <c r="P412" t="s">
        <v>54</v>
      </c>
      <c r="Q412">
        <v>0</v>
      </c>
      <c r="R412" t="s">
        <v>54</v>
      </c>
      <c r="S412">
        <v>0</v>
      </c>
      <c r="T412">
        <v>0</v>
      </c>
      <c r="U412" t="s">
        <v>54</v>
      </c>
      <c r="V412" t="s">
        <v>54</v>
      </c>
      <c r="W412">
        <v>1</v>
      </c>
      <c r="X412">
        <v>0</v>
      </c>
      <c r="Y412">
        <v>0</v>
      </c>
      <c r="Z412">
        <v>0</v>
      </c>
    </row>
    <row r="413" spans="1:26" x14ac:dyDescent="0.35">
      <c r="A413" t="s">
        <v>63</v>
      </c>
      <c r="B413" t="s">
        <v>128</v>
      </c>
      <c r="C413" t="s">
        <v>54</v>
      </c>
      <c r="D413" t="s">
        <v>54</v>
      </c>
      <c r="E413" t="s">
        <v>54</v>
      </c>
      <c r="F413">
        <v>0</v>
      </c>
      <c r="G413" t="s">
        <v>20</v>
      </c>
      <c r="H413">
        <v>1</v>
      </c>
      <c r="I413">
        <v>0</v>
      </c>
      <c r="J413" t="s">
        <v>54</v>
      </c>
      <c r="K413" t="s">
        <v>54</v>
      </c>
      <c r="L413" t="s">
        <v>54</v>
      </c>
      <c r="M413" t="s">
        <v>54</v>
      </c>
      <c r="N413" t="s">
        <v>54</v>
      </c>
      <c r="O413">
        <v>1</v>
      </c>
      <c r="P413" t="s">
        <v>54</v>
      </c>
      <c r="Q413">
        <v>0</v>
      </c>
      <c r="R413" t="s">
        <v>54</v>
      </c>
      <c r="S413">
        <v>0</v>
      </c>
      <c r="T413">
        <v>0</v>
      </c>
      <c r="U413" t="s">
        <v>54</v>
      </c>
      <c r="V413" t="s">
        <v>54</v>
      </c>
      <c r="W413">
        <v>1</v>
      </c>
      <c r="X413">
        <v>0</v>
      </c>
      <c r="Y413">
        <v>0</v>
      </c>
      <c r="Z413">
        <v>0</v>
      </c>
    </row>
    <row r="414" spans="1:26" x14ac:dyDescent="0.35">
      <c r="A414" t="s">
        <v>63</v>
      </c>
      <c r="B414" t="s">
        <v>57</v>
      </c>
      <c r="C414" t="s">
        <v>54</v>
      </c>
      <c r="D414" t="s">
        <v>54</v>
      </c>
      <c r="E414" t="s">
        <v>54</v>
      </c>
      <c r="F414">
        <v>0</v>
      </c>
      <c r="G414" t="s">
        <v>20</v>
      </c>
      <c r="H414">
        <v>1</v>
      </c>
      <c r="I414">
        <v>0</v>
      </c>
      <c r="J414" t="s">
        <v>54</v>
      </c>
      <c r="K414" t="s">
        <v>54</v>
      </c>
      <c r="L414" t="s">
        <v>54</v>
      </c>
      <c r="M414" t="s">
        <v>54</v>
      </c>
      <c r="N414" t="s">
        <v>54</v>
      </c>
      <c r="O414">
        <v>1</v>
      </c>
      <c r="P414" t="s">
        <v>54</v>
      </c>
      <c r="Q414">
        <v>0</v>
      </c>
      <c r="R414" t="s">
        <v>54</v>
      </c>
      <c r="S414">
        <v>0</v>
      </c>
      <c r="T414">
        <v>0</v>
      </c>
      <c r="U414" t="s">
        <v>54</v>
      </c>
      <c r="V414" t="s">
        <v>54</v>
      </c>
      <c r="W414">
        <v>1</v>
      </c>
      <c r="X414">
        <v>0</v>
      </c>
      <c r="Y414">
        <v>0</v>
      </c>
      <c r="Z414">
        <v>0</v>
      </c>
    </row>
    <row r="415" spans="1:26" x14ac:dyDescent="0.35">
      <c r="A415" t="s">
        <v>79</v>
      </c>
      <c r="B415" t="s">
        <v>90</v>
      </c>
      <c r="C415" t="s">
        <v>54</v>
      </c>
      <c r="D415" t="s">
        <v>54</v>
      </c>
      <c r="E415" t="s">
        <v>54</v>
      </c>
      <c r="F415">
        <v>0</v>
      </c>
      <c r="G415" t="s">
        <v>20</v>
      </c>
      <c r="H415">
        <v>1</v>
      </c>
      <c r="I415">
        <v>0</v>
      </c>
      <c r="J415" t="s">
        <v>54</v>
      </c>
      <c r="K415" t="s">
        <v>54</v>
      </c>
      <c r="L415" t="s">
        <v>54</v>
      </c>
      <c r="M415" t="s">
        <v>54</v>
      </c>
      <c r="N415" t="s">
        <v>54</v>
      </c>
      <c r="O415">
        <v>1</v>
      </c>
      <c r="P415" t="s">
        <v>54</v>
      </c>
      <c r="Q415">
        <v>0</v>
      </c>
      <c r="R415" t="s">
        <v>54</v>
      </c>
      <c r="S415">
        <v>0</v>
      </c>
      <c r="T415">
        <v>0</v>
      </c>
      <c r="U415" t="s">
        <v>54</v>
      </c>
      <c r="V415" t="s">
        <v>54</v>
      </c>
      <c r="W415">
        <v>1</v>
      </c>
      <c r="X415">
        <v>0</v>
      </c>
      <c r="Y415">
        <v>0</v>
      </c>
      <c r="Z415">
        <v>0</v>
      </c>
    </row>
    <row r="416" spans="1:26" x14ac:dyDescent="0.35">
      <c r="A416" t="s">
        <v>53</v>
      </c>
      <c r="B416" t="s">
        <v>99</v>
      </c>
      <c r="C416" t="s">
        <v>54</v>
      </c>
      <c r="D416" t="s">
        <v>54</v>
      </c>
      <c r="E416" t="s">
        <v>54</v>
      </c>
      <c r="F416">
        <v>0</v>
      </c>
      <c r="G416" t="s">
        <v>20</v>
      </c>
      <c r="H416">
        <v>1</v>
      </c>
      <c r="I416">
        <v>0</v>
      </c>
      <c r="J416" t="s">
        <v>54</v>
      </c>
      <c r="K416" t="s">
        <v>54</v>
      </c>
      <c r="L416" t="s">
        <v>54</v>
      </c>
      <c r="M416" t="s">
        <v>54</v>
      </c>
      <c r="N416" t="s">
        <v>54</v>
      </c>
      <c r="O416">
        <v>1</v>
      </c>
      <c r="P416" t="s">
        <v>54</v>
      </c>
      <c r="Q416">
        <v>0</v>
      </c>
      <c r="R416" t="s">
        <v>54</v>
      </c>
      <c r="S416">
        <v>0</v>
      </c>
      <c r="T416">
        <v>0</v>
      </c>
      <c r="U416" t="s">
        <v>54</v>
      </c>
      <c r="V416" t="s">
        <v>54</v>
      </c>
      <c r="W416">
        <v>0</v>
      </c>
      <c r="X416">
        <v>1</v>
      </c>
      <c r="Y416">
        <v>0</v>
      </c>
      <c r="Z416">
        <v>0</v>
      </c>
    </row>
    <row r="417" spans="1:26" x14ac:dyDescent="0.35">
      <c r="A417" t="s">
        <v>53</v>
      </c>
      <c r="B417" t="s">
        <v>89</v>
      </c>
      <c r="C417" t="s">
        <v>54</v>
      </c>
      <c r="D417" t="s">
        <v>54</v>
      </c>
      <c r="E417" t="s">
        <v>54</v>
      </c>
      <c r="F417">
        <v>0</v>
      </c>
      <c r="G417" t="s">
        <v>20</v>
      </c>
      <c r="H417">
        <v>1</v>
      </c>
      <c r="I417">
        <v>0</v>
      </c>
      <c r="J417" t="s">
        <v>54</v>
      </c>
      <c r="K417" t="s">
        <v>54</v>
      </c>
      <c r="L417" t="s">
        <v>54</v>
      </c>
      <c r="M417" t="s">
        <v>54</v>
      </c>
      <c r="N417" t="s">
        <v>54</v>
      </c>
      <c r="O417">
        <v>1</v>
      </c>
      <c r="P417" t="s">
        <v>54</v>
      </c>
      <c r="Q417">
        <v>0</v>
      </c>
      <c r="R417" t="s">
        <v>54</v>
      </c>
      <c r="S417">
        <v>0</v>
      </c>
      <c r="T417">
        <v>0</v>
      </c>
      <c r="U417" t="s">
        <v>54</v>
      </c>
      <c r="V417" t="s">
        <v>87</v>
      </c>
      <c r="W417">
        <v>0</v>
      </c>
      <c r="X417">
        <v>0</v>
      </c>
      <c r="Y417">
        <v>0</v>
      </c>
      <c r="Z417">
        <v>1</v>
      </c>
    </row>
    <row r="418" spans="1:26" x14ac:dyDescent="0.35">
      <c r="A418" t="s">
        <v>55</v>
      </c>
      <c r="B418" t="s">
        <v>97</v>
      </c>
      <c r="C418" t="s">
        <v>273</v>
      </c>
      <c r="D418" t="s">
        <v>54</v>
      </c>
      <c r="E418" t="s">
        <v>54</v>
      </c>
      <c r="F418">
        <v>0</v>
      </c>
      <c r="G418" t="s">
        <v>19</v>
      </c>
      <c r="H418">
        <v>0</v>
      </c>
      <c r="I418">
        <v>1</v>
      </c>
      <c r="J418" t="s">
        <v>54</v>
      </c>
      <c r="K418" t="s">
        <v>54</v>
      </c>
      <c r="L418" t="s">
        <v>54</v>
      </c>
      <c r="M418" t="s">
        <v>54</v>
      </c>
      <c r="N418" t="s">
        <v>54</v>
      </c>
      <c r="O418">
        <v>1</v>
      </c>
      <c r="P418" t="s">
        <v>54</v>
      </c>
      <c r="Q418">
        <v>0</v>
      </c>
      <c r="R418" t="s">
        <v>54</v>
      </c>
      <c r="S418">
        <v>0</v>
      </c>
      <c r="T418">
        <v>0</v>
      </c>
      <c r="U418" t="s">
        <v>54</v>
      </c>
      <c r="V418" t="s">
        <v>54</v>
      </c>
      <c r="W418">
        <v>1</v>
      </c>
      <c r="X418">
        <v>0</v>
      </c>
      <c r="Y418">
        <v>0</v>
      </c>
      <c r="Z418">
        <v>0</v>
      </c>
    </row>
    <row r="419" spans="1:26" x14ac:dyDescent="0.35">
      <c r="A419" t="s">
        <v>79</v>
      </c>
      <c r="B419" t="s">
        <v>94</v>
      </c>
      <c r="C419" t="s">
        <v>54</v>
      </c>
      <c r="D419" t="s">
        <v>54</v>
      </c>
      <c r="E419" t="s">
        <v>54</v>
      </c>
      <c r="F419">
        <v>0</v>
      </c>
      <c r="G419" t="s">
        <v>20</v>
      </c>
      <c r="H419">
        <v>1</v>
      </c>
      <c r="I419">
        <v>0</v>
      </c>
      <c r="J419" t="s">
        <v>54</v>
      </c>
      <c r="K419" t="s">
        <v>54</v>
      </c>
      <c r="L419" t="s">
        <v>54</v>
      </c>
      <c r="M419" t="s">
        <v>54</v>
      </c>
      <c r="N419" t="s">
        <v>54</v>
      </c>
      <c r="O419">
        <v>1</v>
      </c>
      <c r="P419" t="s">
        <v>54</v>
      </c>
      <c r="Q419">
        <v>0</v>
      </c>
      <c r="R419" t="s">
        <v>54</v>
      </c>
      <c r="S419">
        <v>0</v>
      </c>
      <c r="T419">
        <v>0</v>
      </c>
      <c r="U419" t="s">
        <v>54</v>
      </c>
      <c r="V419" t="s">
        <v>54</v>
      </c>
      <c r="W419">
        <v>1</v>
      </c>
      <c r="X419">
        <v>0</v>
      </c>
      <c r="Y419">
        <v>0</v>
      </c>
      <c r="Z419">
        <v>0</v>
      </c>
    </row>
    <row r="420" spans="1:26" x14ac:dyDescent="0.35">
      <c r="A420" t="s">
        <v>70</v>
      </c>
      <c r="B420" t="s">
        <v>72</v>
      </c>
      <c r="C420" t="s">
        <v>54</v>
      </c>
      <c r="D420" t="s">
        <v>54</v>
      </c>
      <c r="E420" t="s">
        <v>54</v>
      </c>
      <c r="F420">
        <v>0</v>
      </c>
      <c r="G420" t="s">
        <v>20</v>
      </c>
      <c r="H420">
        <v>1</v>
      </c>
      <c r="I420">
        <v>0</v>
      </c>
      <c r="J420" t="s">
        <v>54</v>
      </c>
      <c r="K420" t="s">
        <v>54</v>
      </c>
      <c r="L420" t="s">
        <v>54</v>
      </c>
      <c r="M420" t="s">
        <v>54</v>
      </c>
      <c r="N420" t="s">
        <v>54</v>
      </c>
      <c r="O420">
        <v>1</v>
      </c>
      <c r="P420" t="s">
        <v>54</v>
      </c>
      <c r="Q420">
        <v>0</v>
      </c>
      <c r="R420" t="s">
        <v>54</v>
      </c>
      <c r="S420">
        <v>0</v>
      </c>
      <c r="T420">
        <v>0</v>
      </c>
      <c r="U420" t="s">
        <v>54</v>
      </c>
      <c r="V420" t="s">
        <v>54</v>
      </c>
      <c r="W420">
        <v>1</v>
      </c>
      <c r="X420">
        <v>0</v>
      </c>
      <c r="Y420">
        <v>0</v>
      </c>
      <c r="Z420">
        <v>0</v>
      </c>
    </row>
    <row r="421" spans="1:26" x14ac:dyDescent="0.35">
      <c r="A421" t="s">
        <v>53</v>
      </c>
      <c r="B421" t="s">
        <v>65</v>
      </c>
      <c r="C421" t="s">
        <v>274</v>
      </c>
      <c r="D421" t="s">
        <v>54</v>
      </c>
      <c r="E421" t="s">
        <v>54</v>
      </c>
      <c r="F421">
        <v>1</v>
      </c>
      <c r="G421" t="s">
        <v>19</v>
      </c>
      <c r="H421">
        <v>0</v>
      </c>
      <c r="I421">
        <v>1</v>
      </c>
      <c r="J421" t="s">
        <v>54</v>
      </c>
      <c r="K421" t="s">
        <v>54</v>
      </c>
      <c r="L421" t="s">
        <v>54</v>
      </c>
      <c r="M421" t="s">
        <v>54</v>
      </c>
      <c r="N421" t="s">
        <v>54</v>
      </c>
      <c r="O421">
        <v>1</v>
      </c>
      <c r="P421" t="s">
        <v>54</v>
      </c>
      <c r="Q421">
        <v>0</v>
      </c>
      <c r="R421" t="s">
        <v>54</v>
      </c>
      <c r="S421">
        <v>0</v>
      </c>
      <c r="T421">
        <v>0</v>
      </c>
      <c r="U421" t="s">
        <v>54</v>
      </c>
      <c r="V421" t="s">
        <v>54</v>
      </c>
      <c r="W421">
        <v>1</v>
      </c>
      <c r="X421">
        <v>0</v>
      </c>
      <c r="Y421">
        <v>0</v>
      </c>
      <c r="Z421">
        <v>0</v>
      </c>
    </row>
    <row r="422" spans="1:26" x14ac:dyDescent="0.35">
      <c r="A422" t="s">
        <v>53</v>
      </c>
      <c r="B422" t="s">
        <v>65</v>
      </c>
      <c r="C422" t="s">
        <v>54</v>
      </c>
      <c r="D422" t="s">
        <v>54</v>
      </c>
      <c r="E422" t="s">
        <v>54</v>
      </c>
      <c r="F422">
        <v>0</v>
      </c>
      <c r="G422" t="s">
        <v>20</v>
      </c>
      <c r="H422">
        <v>1</v>
      </c>
      <c r="I422">
        <v>0</v>
      </c>
      <c r="J422" t="s">
        <v>54</v>
      </c>
      <c r="K422" t="s">
        <v>54</v>
      </c>
      <c r="L422" t="s">
        <v>54</v>
      </c>
      <c r="M422" t="s">
        <v>54</v>
      </c>
      <c r="N422" t="s">
        <v>54</v>
      </c>
      <c r="O422">
        <v>1</v>
      </c>
      <c r="P422" t="s">
        <v>54</v>
      </c>
      <c r="Q422">
        <v>0</v>
      </c>
      <c r="R422" t="s">
        <v>54</v>
      </c>
      <c r="S422">
        <v>0</v>
      </c>
      <c r="T422">
        <v>0</v>
      </c>
      <c r="U422" t="s">
        <v>54</v>
      </c>
      <c r="V422" t="s">
        <v>54</v>
      </c>
      <c r="W422">
        <v>1</v>
      </c>
      <c r="X422">
        <v>0</v>
      </c>
      <c r="Y422">
        <v>0</v>
      </c>
      <c r="Z422">
        <v>0</v>
      </c>
    </row>
    <row r="423" spans="1:26" x14ac:dyDescent="0.35">
      <c r="A423" t="s">
        <v>53</v>
      </c>
      <c r="B423" t="s">
        <v>59</v>
      </c>
      <c r="C423" t="s">
        <v>54</v>
      </c>
      <c r="D423" t="s">
        <v>54</v>
      </c>
      <c r="E423" t="s">
        <v>54</v>
      </c>
      <c r="F423">
        <v>0</v>
      </c>
      <c r="G423" t="s">
        <v>20</v>
      </c>
      <c r="H423">
        <v>1</v>
      </c>
      <c r="I423">
        <v>0</v>
      </c>
      <c r="J423" t="s">
        <v>54</v>
      </c>
      <c r="K423" t="s">
        <v>54</v>
      </c>
      <c r="L423" t="s">
        <v>54</v>
      </c>
      <c r="M423" t="s">
        <v>54</v>
      </c>
      <c r="N423" t="s">
        <v>54</v>
      </c>
      <c r="O423">
        <v>1</v>
      </c>
      <c r="P423" t="s">
        <v>54</v>
      </c>
      <c r="Q423">
        <v>0</v>
      </c>
      <c r="R423" t="s">
        <v>54</v>
      </c>
      <c r="S423">
        <v>0</v>
      </c>
      <c r="T423">
        <v>0</v>
      </c>
      <c r="U423" t="s">
        <v>54</v>
      </c>
      <c r="V423" t="s">
        <v>54</v>
      </c>
      <c r="W423">
        <v>0</v>
      </c>
      <c r="X423">
        <v>0</v>
      </c>
      <c r="Y423">
        <v>1</v>
      </c>
      <c r="Z423">
        <v>0</v>
      </c>
    </row>
    <row r="424" spans="1:26" x14ac:dyDescent="0.35">
      <c r="A424" t="s">
        <v>55</v>
      </c>
      <c r="B424" t="s">
        <v>299</v>
      </c>
      <c r="C424" t="s">
        <v>272</v>
      </c>
      <c r="D424" t="s">
        <v>54</v>
      </c>
      <c r="E424" t="s">
        <v>54</v>
      </c>
      <c r="F424">
        <v>0</v>
      </c>
      <c r="G424" t="s">
        <v>19</v>
      </c>
      <c r="H424">
        <v>0</v>
      </c>
      <c r="I424">
        <v>1</v>
      </c>
      <c r="J424" t="s">
        <v>54</v>
      </c>
      <c r="K424" t="s">
        <v>54</v>
      </c>
      <c r="L424" t="s">
        <v>54</v>
      </c>
      <c r="M424" t="s">
        <v>54</v>
      </c>
      <c r="N424" t="s">
        <v>54</v>
      </c>
      <c r="O424">
        <v>1</v>
      </c>
      <c r="P424" t="s">
        <v>54</v>
      </c>
      <c r="Q424">
        <v>0</v>
      </c>
      <c r="R424" t="s">
        <v>54</v>
      </c>
      <c r="S424">
        <v>0</v>
      </c>
      <c r="T424">
        <v>0</v>
      </c>
      <c r="U424" t="s">
        <v>54</v>
      </c>
      <c r="V424" t="s">
        <v>54</v>
      </c>
      <c r="W424">
        <v>1</v>
      </c>
      <c r="X424">
        <v>0</v>
      </c>
      <c r="Y424">
        <v>0</v>
      </c>
      <c r="Z424">
        <v>0</v>
      </c>
    </row>
    <row r="425" spans="1:26" x14ac:dyDescent="0.35">
      <c r="A425" t="s">
        <v>53</v>
      </c>
      <c r="B425" t="s">
        <v>65</v>
      </c>
      <c r="C425" t="s">
        <v>54</v>
      </c>
      <c r="D425" t="s">
        <v>54</v>
      </c>
      <c r="E425" t="s">
        <v>54</v>
      </c>
      <c r="F425">
        <v>0</v>
      </c>
      <c r="G425" t="s">
        <v>20</v>
      </c>
      <c r="H425">
        <v>1</v>
      </c>
      <c r="I425">
        <v>0</v>
      </c>
      <c r="J425" t="s">
        <v>54</v>
      </c>
      <c r="K425" t="s">
        <v>54</v>
      </c>
      <c r="L425" t="s">
        <v>54</v>
      </c>
      <c r="M425" t="s">
        <v>54</v>
      </c>
      <c r="N425" t="s">
        <v>54</v>
      </c>
      <c r="O425">
        <v>1</v>
      </c>
      <c r="P425" t="s">
        <v>54</v>
      </c>
      <c r="Q425">
        <v>0</v>
      </c>
      <c r="R425" t="s">
        <v>54</v>
      </c>
      <c r="S425">
        <v>0</v>
      </c>
      <c r="T425">
        <v>0</v>
      </c>
      <c r="U425" t="s">
        <v>54</v>
      </c>
      <c r="V425" t="s">
        <v>54</v>
      </c>
      <c r="W425">
        <v>1</v>
      </c>
      <c r="X425">
        <v>0</v>
      </c>
      <c r="Y425">
        <v>0</v>
      </c>
      <c r="Z425">
        <v>0</v>
      </c>
    </row>
    <row r="426" spans="1:26" x14ac:dyDescent="0.35">
      <c r="A426" t="s">
        <v>53</v>
      </c>
      <c r="B426" t="s">
        <v>65</v>
      </c>
      <c r="C426" t="s">
        <v>54</v>
      </c>
      <c r="D426" t="s">
        <v>54</v>
      </c>
      <c r="E426" t="s">
        <v>54</v>
      </c>
      <c r="F426">
        <v>0</v>
      </c>
      <c r="G426" t="s">
        <v>20</v>
      </c>
      <c r="H426">
        <v>1</v>
      </c>
      <c r="I426">
        <v>0</v>
      </c>
      <c r="J426" t="s">
        <v>54</v>
      </c>
      <c r="K426" t="s">
        <v>54</v>
      </c>
      <c r="L426" t="s">
        <v>54</v>
      </c>
      <c r="M426" t="s">
        <v>54</v>
      </c>
      <c r="N426" t="s">
        <v>54</v>
      </c>
      <c r="O426">
        <v>1</v>
      </c>
      <c r="P426" t="s">
        <v>54</v>
      </c>
      <c r="Q426">
        <v>0</v>
      </c>
      <c r="R426" t="s">
        <v>54</v>
      </c>
      <c r="S426">
        <v>0</v>
      </c>
      <c r="T426">
        <v>0</v>
      </c>
      <c r="U426" t="s">
        <v>54</v>
      </c>
      <c r="V426" t="s">
        <v>54</v>
      </c>
      <c r="W426">
        <v>1</v>
      </c>
      <c r="X426">
        <v>0</v>
      </c>
      <c r="Y426">
        <v>0</v>
      </c>
      <c r="Z426">
        <v>0</v>
      </c>
    </row>
    <row r="427" spans="1:26" x14ac:dyDescent="0.35">
      <c r="A427" t="s">
        <v>66</v>
      </c>
      <c r="B427" t="s">
        <v>81</v>
      </c>
      <c r="C427" t="s">
        <v>54</v>
      </c>
      <c r="D427" t="s">
        <v>54</v>
      </c>
      <c r="E427" t="s">
        <v>54</v>
      </c>
      <c r="F427">
        <v>1</v>
      </c>
      <c r="G427" t="s">
        <v>20</v>
      </c>
      <c r="H427">
        <v>1</v>
      </c>
      <c r="I427">
        <v>0</v>
      </c>
      <c r="J427" t="s">
        <v>54</v>
      </c>
      <c r="K427" t="s">
        <v>54</v>
      </c>
      <c r="L427" t="s">
        <v>54</v>
      </c>
      <c r="M427" t="s">
        <v>54</v>
      </c>
      <c r="N427" t="s">
        <v>54</v>
      </c>
      <c r="O427">
        <v>1</v>
      </c>
      <c r="P427" t="s">
        <v>54</v>
      </c>
      <c r="Q427">
        <v>0</v>
      </c>
      <c r="R427" t="s">
        <v>54</v>
      </c>
      <c r="S427">
        <v>0</v>
      </c>
      <c r="T427">
        <v>0</v>
      </c>
      <c r="U427" t="s">
        <v>54</v>
      </c>
      <c r="V427" t="s">
        <v>54</v>
      </c>
      <c r="W427">
        <v>1</v>
      </c>
      <c r="X427">
        <v>0</v>
      </c>
      <c r="Y427">
        <v>0</v>
      </c>
      <c r="Z427">
        <v>0</v>
      </c>
    </row>
    <row r="428" spans="1:26" x14ac:dyDescent="0.35">
      <c r="A428" t="s">
        <v>53</v>
      </c>
      <c r="B428" t="s">
        <v>310</v>
      </c>
      <c r="C428" t="s">
        <v>273</v>
      </c>
      <c r="D428" t="s">
        <v>54</v>
      </c>
      <c r="E428" t="s">
        <v>54</v>
      </c>
      <c r="F428">
        <v>2</v>
      </c>
      <c r="G428" t="s">
        <v>19</v>
      </c>
      <c r="H428">
        <v>0</v>
      </c>
      <c r="I428">
        <v>1</v>
      </c>
      <c r="J428" t="s">
        <v>54</v>
      </c>
      <c r="K428" t="s">
        <v>54</v>
      </c>
      <c r="L428" t="s">
        <v>54</v>
      </c>
      <c r="M428" t="s">
        <v>54</v>
      </c>
      <c r="N428" t="s">
        <v>54</v>
      </c>
      <c r="O428">
        <v>1</v>
      </c>
      <c r="P428" t="s">
        <v>54</v>
      </c>
      <c r="Q428">
        <v>0</v>
      </c>
      <c r="R428" t="s">
        <v>54</v>
      </c>
      <c r="S428">
        <v>0</v>
      </c>
      <c r="T428">
        <v>0</v>
      </c>
      <c r="U428" t="s">
        <v>54</v>
      </c>
      <c r="V428" t="s">
        <v>54</v>
      </c>
      <c r="W428">
        <v>1</v>
      </c>
      <c r="X428">
        <v>0</v>
      </c>
      <c r="Y428">
        <v>0</v>
      </c>
      <c r="Z428">
        <v>0</v>
      </c>
    </row>
    <row r="429" spans="1:26" x14ac:dyDescent="0.35">
      <c r="A429" t="s">
        <v>53</v>
      </c>
      <c r="B429" t="s">
        <v>310</v>
      </c>
      <c r="C429" t="s">
        <v>273</v>
      </c>
      <c r="D429" t="s">
        <v>54</v>
      </c>
      <c r="E429" t="s">
        <v>54</v>
      </c>
      <c r="F429">
        <v>1</v>
      </c>
      <c r="G429" t="s">
        <v>19</v>
      </c>
      <c r="H429">
        <v>0</v>
      </c>
      <c r="I429">
        <v>1</v>
      </c>
      <c r="J429" t="s">
        <v>54</v>
      </c>
      <c r="K429" t="s">
        <v>54</v>
      </c>
      <c r="L429" t="s">
        <v>54</v>
      </c>
      <c r="M429" t="s">
        <v>54</v>
      </c>
      <c r="N429" t="s">
        <v>54</v>
      </c>
      <c r="O429">
        <v>1</v>
      </c>
      <c r="P429" t="s">
        <v>54</v>
      </c>
      <c r="Q429">
        <v>0</v>
      </c>
      <c r="R429" t="s">
        <v>54</v>
      </c>
      <c r="S429">
        <v>0</v>
      </c>
      <c r="T429">
        <v>0</v>
      </c>
      <c r="U429" t="s">
        <v>54</v>
      </c>
      <c r="V429" t="s">
        <v>54</v>
      </c>
      <c r="W429">
        <v>0</v>
      </c>
      <c r="X429">
        <v>1</v>
      </c>
      <c r="Y429">
        <v>0</v>
      </c>
      <c r="Z429">
        <v>0</v>
      </c>
    </row>
    <row r="430" spans="1:26" x14ac:dyDescent="0.35">
      <c r="A430" t="s">
        <v>102</v>
      </c>
      <c r="B430" t="s">
        <v>339</v>
      </c>
      <c r="C430" t="s">
        <v>273</v>
      </c>
      <c r="D430" t="s">
        <v>54</v>
      </c>
      <c r="E430" t="s">
        <v>54</v>
      </c>
      <c r="F430">
        <v>0</v>
      </c>
      <c r="G430" t="s">
        <v>19</v>
      </c>
      <c r="H430">
        <v>0</v>
      </c>
      <c r="I430">
        <v>1</v>
      </c>
      <c r="J430" t="s">
        <v>54</v>
      </c>
      <c r="K430" t="s">
        <v>54</v>
      </c>
      <c r="L430" t="s">
        <v>54</v>
      </c>
      <c r="M430" t="s">
        <v>54</v>
      </c>
      <c r="N430" t="s">
        <v>54</v>
      </c>
      <c r="O430">
        <v>1</v>
      </c>
      <c r="P430" t="s">
        <v>54</v>
      </c>
      <c r="Q430">
        <v>0</v>
      </c>
      <c r="R430" t="s">
        <v>54</v>
      </c>
      <c r="S430">
        <v>0</v>
      </c>
      <c r="T430">
        <v>0</v>
      </c>
      <c r="U430" t="s">
        <v>54</v>
      </c>
      <c r="V430" t="s">
        <v>54</v>
      </c>
      <c r="W430">
        <v>1</v>
      </c>
      <c r="X430">
        <v>0</v>
      </c>
      <c r="Y430">
        <v>0</v>
      </c>
      <c r="Z430">
        <v>0</v>
      </c>
    </row>
    <row r="431" spans="1:26" x14ac:dyDescent="0.35">
      <c r="A431" t="s">
        <v>70</v>
      </c>
      <c r="B431" t="s">
        <v>72</v>
      </c>
      <c r="C431" t="s">
        <v>54</v>
      </c>
      <c r="D431" t="s">
        <v>54</v>
      </c>
      <c r="E431" t="s">
        <v>54</v>
      </c>
      <c r="F431">
        <v>0</v>
      </c>
      <c r="G431" t="s">
        <v>20</v>
      </c>
      <c r="H431">
        <v>1</v>
      </c>
      <c r="I431">
        <v>0</v>
      </c>
      <c r="J431" t="s">
        <v>54</v>
      </c>
      <c r="K431" t="s">
        <v>54</v>
      </c>
      <c r="L431" t="s">
        <v>54</v>
      </c>
      <c r="M431" t="s">
        <v>54</v>
      </c>
      <c r="N431" t="s">
        <v>54</v>
      </c>
      <c r="O431">
        <v>1</v>
      </c>
      <c r="P431" t="s">
        <v>54</v>
      </c>
      <c r="Q431">
        <v>0</v>
      </c>
      <c r="R431" t="s">
        <v>54</v>
      </c>
      <c r="S431">
        <v>0</v>
      </c>
      <c r="T431">
        <v>0</v>
      </c>
      <c r="U431" t="s">
        <v>54</v>
      </c>
      <c r="V431" t="s">
        <v>54</v>
      </c>
      <c r="W431">
        <v>1</v>
      </c>
      <c r="X431">
        <v>0</v>
      </c>
      <c r="Y431">
        <v>0</v>
      </c>
      <c r="Z431">
        <v>0</v>
      </c>
    </row>
    <row r="432" spans="1:26" x14ac:dyDescent="0.35">
      <c r="A432" t="s">
        <v>79</v>
      </c>
      <c r="B432" t="s">
        <v>340</v>
      </c>
      <c r="C432" t="s">
        <v>272</v>
      </c>
      <c r="D432" t="s">
        <v>54</v>
      </c>
      <c r="E432" t="s">
        <v>54</v>
      </c>
      <c r="F432">
        <v>0</v>
      </c>
      <c r="G432" t="s">
        <v>19</v>
      </c>
      <c r="H432">
        <v>0</v>
      </c>
      <c r="I432">
        <v>1</v>
      </c>
      <c r="J432" t="s">
        <v>54</v>
      </c>
      <c r="K432" t="s">
        <v>54</v>
      </c>
      <c r="L432" t="s">
        <v>54</v>
      </c>
      <c r="M432" t="s">
        <v>54</v>
      </c>
      <c r="N432" t="s">
        <v>54</v>
      </c>
      <c r="O432">
        <v>1</v>
      </c>
      <c r="P432" t="s">
        <v>54</v>
      </c>
      <c r="Q432">
        <v>0</v>
      </c>
      <c r="R432" t="s">
        <v>54</v>
      </c>
      <c r="S432">
        <v>0</v>
      </c>
      <c r="T432">
        <v>0</v>
      </c>
      <c r="U432" t="s">
        <v>54</v>
      </c>
      <c r="V432" t="s">
        <v>54</v>
      </c>
      <c r="W432">
        <v>1</v>
      </c>
      <c r="X432">
        <v>0</v>
      </c>
      <c r="Y432">
        <v>0</v>
      </c>
      <c r="Z432">
        <v>0</v>
      </c>
    </row>
    <row r="433" spans="1:26" x14ac:dyDescent="0.35">
      <c r="A433" t="s">
        <v>55</v>
      </c>
      <c r="B433" t="s">
        <v>83</v>
      </c>
      <c r="C433" t="s">
        <v>54</v>
      </c>
      <c r="D433" t="s">
        <v>54</v>
      </c>
      <c r="E433" t="s">
        <v>54</v>
      </c>
      <c r="F433">
        <v>0</v>
      </c>
      <c r="G433" t="s">
        <v>20</v>
      </c>
      <c r="H433">
        <v>1</v>
      </c>
      <c r="I433">
        <v>0</v>
      </c>
      <c r="J433" t="s">
        <v>54</v>
      </c>
      <c r="K433" t="s">
        <v>54</v>
      </c>
      <c r="L433" t="s">
        <v>54</v>
      </c>
      <c r="M433" t="s">
        <v>54</v>
      </c>
      <c r="N433" t="s">
        <v>54</v>
      </c>
      <c r="O433">
        <v>1</v>
      </c>
      <c r="P433" t="s">
        <v>54</v>
      </c>
      <c r="Q433">
        <v>0</v>
      </c>
      <c r="R433" t="s">
        <v>54</v>
      </c>
      <c r="S433">
        <v>0</v>
      </c>
      <c r="T433">
        <v>0</v>
      </c>
      <c r="U433" t="s">
        <v>54</v>
      </c>
      <c r="V433" t="s">
        <v>54</v>
      </c>
      <c r="W433">
        <v>1</v>
      </c>
      <c r="X433">
        <v>0</v>
      </c>
      <c r="Y433">
        <v>0</v>
      </c>
      <c r="Z433">
        <v>0</v>
      </c>
    </row>
    <row r="434" spans="1:26" x14ac:dyDescent="0.35">
      <c r="A434" t="s">
        <v>55</v>
      </c>
      <c r="B434" t="s">
        <v>302</v>
      </c>
      <c r="C434" t="s">
        <v>305</v>
      </c>
      <c r="D434" t="s">
        <v>54</v>
      </c>
      <c r="E434" t="s">
        <v>54</v>
      </c>
      <c r="F434">
        <v>0</v>
      </c>
      <c r="G434" t="s">
        <v>19</v>
      </c>
      <c r="H434">
        <v>0</v>
      </c>
      <c r="I434">
        <v>1</v>
      </c>
      <c r="J434" t="s">
        <v>54</v>
      </c>
      <c r="K434" t="s">
        <v>54</v>
      </c>
      <c r="L434" t="s">
        <v>54</v>
      </c>
      <c r="M434" t="s">
        <v>54</v>
      </c>
      <c r="N434" t="s">
        <v>54</v>
      </c>
      <c r="O434">
        <v>1</v>
      </c>
      <c r="P434" t="s">
        <v>54</v>
      </c>
      <c r="Q434">
        <v>0</v>
      </c>
      <c r="R434" t="s">
        <v>54</v>
      </c>
      <c r="S434">
        <v>0</v>
      </c>
      <c r="T434">
        <v>0</v>
      </c>
      <c r="U434" t="s">
        <v>54</v>
      </c>
      <c r="V434" t="s">
        <v>54</v>
      </c>
      <c r="W434">
        <v>1</v>
      </c>
      <c r="X434">
        <v>0</v>
      </c>
      <c r="Y434">
        <v>0</v>
      </c>
      <c r="Z434">
        <v>0</v>
      </c>
    </row>
    <row r="435" spans="1:26" x14ac:dyDescent="0.35">
      <c r="A435" t="s">
        <v>55</v>
      </c>
      <c r="B435" t="s">
        <v>302</v>
      </c>
      <c r="C435" t="s">
        <v>305</v>
      </c>
      <c r="D435" t="s">
        <v>54</v>
      </c>
      <c r="E435" t="s">
        <v>54</v>
      </c>
      <c r="F435">
        <v>0</v>
      </c>
      <c r="G435" t="s">
        <v>19</v>
      </c>
      <c r="H435">
        <v>0</v>
      </c>
      <c r="I435">
        <v>1</v>
      </c>
      <c r="J435" t="s">
        <v>54</v>
      </c>
      <c r="K435" t="s">
        <v>54</v>
      </c>
      <c r="L435" t="s">
        <v>54</v>
      </c>
      <c r="M435" t="s">
        <v>54</v>
      </c>
      <c r="N435" t="s">
        <v>54</v>
      </c>
      <c r="O435">
        <v>1</v>
      </c>
      <c r="P435" t="s">
        <v>54</v>
      </c>
      <c r="Q435">
        <v>0</v>
      </c>
      <c r="R435" t="s">
        <v>54</v>
      </c>
      <c r="S435">
        <v>0</v>
      </c>
      <c r="T435">
        <v>0</v>
      </c>
      <c r="U435" t="s">
        <v>54</v>
      </c>
      <c r="V435" t="s">
        <v>54</v>
      </c>
      <c r="W435">
        <v>1</v>
      </c>
      <c r="X435">
        <v>0</v>
      </c>
      <c r="Y435">
        <v>0</v>
      </c>
      <c r="Z435">
        <v>0</v>
      </c>
    </row>
    <row r="436" spans="1:26" x14ac:dyDescent="0.35">
      <c r="A436" t="s">
        <v>55</v>
      </c>
      <c r="B436" t="s">
        <v>96</v>
      </c>
      <c r="C436" t="s">
        <v>54</v>
      </c>
      <c r="D436" t="s">
        <v>54</v>
      </c>
      <c r="E436" t="s">
        <v>54</v>
      </c>
      <c r="F436">
        <v>0</v>
      </c>
      <c r="G436" t="s">
        <v>20</v>
      </c>
      <c r="H436">
        <v>1</v>
      </c>
      <c r="I436">
        <v>0</v>
      </c>
      <c r="J436" t="s">
        <v>54</v>
      </c>
      <c r="K436" t="s">
        <v>54</v>
      </c>
      <c r="L436" t="s">
        <v>54</v>
      </c>
      <c r="M436" t="s">
        <v>54</v>
      </c>
      <c r="N436" t="s">
        <v>54</v>
      </c>
      <c r="O436">
        <v>1</v>
      </c>
      <c r="P436" t="s">
        <v>54</v>
      </c>
      <c r="Q436">
        <v>0</v>
      </c>
      <c r="R436" t="s">
        <v>54</v>
      </c>
      <c r="S436">
        <v>0</v>
      </c>
      <c r="T436">
        <v>0</v>
      </c>
      <c r="U436" t="s">
        <v>54</v>
      </c>
      <c r="V436" t="s">
        <v>54</v>
      </c>
      <c r="W436">
        <v>1</v>
      </c>
      <c r="X436">
        <v>0</v>
      </c>
      <c r="Y436">
        <v>0</v>
      </c>
      <c r="Z436">
        <v>0</v>
      </c>
    </row>
    <row r="437" spans="1:26" x14ac:dyDescent="0.35">
      <c r="A437" t="s">
        <v>55</v>
      </c>
      <c r="B437" t="s">
        <v>65</v>
      </c>
      <c r="C437" t="s">
        <v>54</v>
      </c>
      <c r="D437" t="s">
        <v>54</v>
      </c>
      <c r="E437" t="s">
        <v>54</v>
      </c>
      <c r="F437">
        <v>0</v>
      </c>
      <c r="G437" t="s">
        <v>20</v>
      </c>
      <c r="H437">
        <v>1</v>
      </c>
      <c r="I437">
        <v>0</v>
      </c>
      <c r="J437" t="s">
        <v>54</v>
      </c>
      <c r="K437" t="s">
        <v>54</v>
      </c>
      <c r="L437" t="s">
        <v>54</v>
      </c>
      <c r="M437" t="s">
        <v>54</v>
      </c>
      <c r="N437" t="s">
        <v>54</v>
      </c>
      <c r="O437">
        <v>1</v>
      </c>
      <c r="P437" t="s">
        <v>54</v>
      </c>
      <c r="Q437">
        <v>0</v>
      </c>
      <c r="R437" t="s">
        <v>54</v>
      </c>
      <c r="S437">
        <v>0</v>
      </c>
      <c r="T437">
        <v>0</v>
      </c>
      <c r="U437" t="s">
        <v>54</v>
      </c>
      <c r="V437" t="s">
        <v>54</v>
      </c>
      <c r="W437">
        <v>1</v>
      </c>
      <c r="X437">
        <v>0</v>
      </c>
      <c r="Y437">
        <v>0</v>
      </c>
      <c r="Z437">
        <v>0</v>
      </c>
    </row>
    <row r="438" spans="1:26" x14ac:dyDescent="0.35">
      <c r="A438" t="s">
        <v>55</v>
      </c>
      <c r="B438" t="s">
        <v>223</v>
      </c>
      <c r="C438" t="s">
        <v>54</v>
      </c>
      <c r="D438" t="s">
        <v>54</v>
      </c>
      <c r="E438" t="s">
        <v>54</v>
      </c>
      <c r="F438">
        <v>0</v>
      </c>
      <c r="G438" t="s">
        <v>20</v>
      </c>
      <c r="H438">
        <v>1</v>
      </c>
      <c r="I438">
        <v>0</v>
      </c>
      <c r="J438" t="s">
        <v>54</v>
      </c>
      <c r="K438" t="s">
        <v>54</v>
      </c>
      <c r="L438" t="s">
        <v>54</v>
      </c>
      <c r="M438" t="s">
        <v>54</v>
      </c>
      <c r="N438" t="s">
        <v>54</v>
      </c>
      <c r="O438">
        <v>1</v>
      </c>
      <c r="P438" t="s">
        <v>54</v>
      </c>
      <c r="Q438">
        <v>0</v>
      </c>
      <c r="R438" t="s">
        <v>54</v>
      </c>
      <c r="S438">
        <v>0</v>
      </c>
      <c r="T438">
        <v>0</v>
      </c>
      <c r="U438" t="s">
        <v>54</v>
      </c>
      <c r="V438" t="s">
        <v>54</v>
      </c>
      <c r="W438">
        <v>1</v>
      </c>
      <c r="X438">
        <v>0</v>
      </c>
      <c r="Y438">
        <v>0</v>
      </c>
      <c r="Z438">
        <v>0</v>
      </c>
    </row>
    <row r="439" spans="1:26" x14ac:dyDescent="0.35">
      <c r="A439" t="s">
        <v>55</v>
      </c>
      <c r="B439" t="s">
        <v>65</v>
      </c>
      <c r="C439" t="s">
        <v>54</v>
      </c>
      <c r="D439" t="s">
        <v>54</v>
      </c>
      <c r="E439" t="s">
        <v>54</v>
      </c>
      <c r="F439">
        <v>0</v>
      </c>
      <c r="G439" t="s">
        <v>20</v>
      </c>
      <c r="H439">
        <v>1</v>
      </c>
      <c r="I439">
        <v>0</v>
      </c>
      <c r="J439" t="s">
        <v>54</v>
      </c>
      <c r="K439" t="s">
        <v>54</v>
      </c>
      <c r="L439" t="s">
        <v>54</v>
      </c>
      <c r="M439" t="s">
        <v>54</v>
      </c>
      <c r="N439" t="s">
        <v>54</v>
      </c>
      <c r="O439">
        <v>1</v>
      </c>
      <c r="P439" t="s">
        <v>54</v>
      </c>
      <c r="Q439">
        <v>0</v>
      </c>
      <c r="R439" t="s">
        <v>54</v>
      </c>
      <c r="S439">
        <v>0</v>
      </c>
      <c r="T439">
        <v>0</v>
      </c>
      <c r="U439" t="s">
        <v>54</v>
      </c>
      <c r="V439" t="s">
        <v>54</v>
      </c>
      <c r="W439">
        <v>1</v>
      </c>
      <c r="X439">
        <v>0</v>
      </c>
      <c r="Y439">
        <v>0</v>
      </c>
      <c r="Z439">
        <v>0</v>
      </c>
    </row>
    <row r="440" spans="1:26" x14ac:dyDescent="0.35">
      <c r="A440" t="s">
        <v>55</v>
      </c>
      <c r="B440" t="s">
        <v>223</v>
      </c>
      <c r="C440" t="s">
        <v>54</v>
      </c>
      <c r="D440" t="s">
        <v>54</v>
      </c>
      <c r="E440" t="s">
        <v>54</v>
      </c>
      <c r="F440">
        <v>0</v>
      </c>
      <c r="G440" t="s">
        <v>20</v>
      </c>
      <c r="H440">
        <v>1</v>
      </c>
      <c r="I440">
        <v>0</v>
      </c>
      <c r="J440" t="s">
        <v>54</v>
      </c>
      <c r="K440" t="s">
        <v>54</v>
      </c>
      <c r="L440" t="s">
        <v>54</v>
      </c>
      <c r="M440" t="s">
        <v>54</v>
      </c>
      <c r="N440" t="s">
        <v>54</v>
      </c>
      <c r="O440">
        <v>1</v>
      </c>
      <c r="P440" t="s">
        <v>54</v>
      </c>
      <c r="Q440">
        <v>0</v>
      </c>
      <c r="R440" t="s">
        <v>54</v>
      </c>
      <c r="S440">
        <v>0</v>
      </c>
      <c r="T440">
        <v>0</v>
      </c>
      <c r="U440" t="s">
        <v>54</v>
      </c>
      <c r="V440" t="s">
        <v>54</v>
      </c>
      <c r="W440">
        <v>1</v>
      </c>
      <c r="X440">
        <v>0</v>
      </c>
      <c r="Y440">
        <v>0</v>
      </c>
      <c r="Z440">
        <v>0</v>
      </c>
    </row>
    <row r="441" spans="1:26" x14ac:dyDescent="0.35">
      <c r="A441" t="s">
        <v>55</v>
      </c>
      <c r="B441" t="s">
        <v>65</v>
      </c>
      <c r="C441" t="s">
        <v>54</v>
      </c>
      <c r="D441" t="s">
        <v>54</v>
      </c>
      <c r="E441" t="s">
        <v>54</v>
      </c>
      <c r="F441">
        <v>0</v>
      </c>
      <c r="G441" t="s">
        <v>20</v>
      </c>
      <c r="H441">
        <v>1</v>
      </c>
      <c r="I441">
        <v>0</v>
      </c>
      <c r="J441" t="s">
        <v>54</v>
      </c>
      <c r="K441" t="s">
        <v>54</v>
      </c>
      <c r="L441" t="s">
        <v>54</v>
      </c>
      <c r="M441" t="s">
        <v>54</v>
      </c>
      <c r="N441" t="s">
        <v>54</v>
      </c>
      <c r="O441">
        <v>1</v>
      </c>
      <c r="P441" t="s">
        <v>54</v>
      </c>
      <c r="Q441">
        <v>0</v>
      </c>
      <c r="R441" t="s">
        <v>54</v>
      </c>
      <c r="S441">
        <v>0</v>
      </c>
      <c r="T441">
        <v>0</v>
      </c>
      <c r="U441" t="s">
        <v>54</v>
      </c>
      <c r="V441" t="s">
        <v>54</v>
      </c>
      <c r="W441">
        <v>1</v>
      </c>
      <c r="X441">
        <v>0</v>
      </c>
      <c r="Y441">
        <v>0</v>
      </c>
      <c r="Z441">
        <v>0</v>
      </c>
    </row>
    <row r="442" spans="1:26" x14ac:dyDescent="0.35">
      <c r="A442" t="s">
        <v>55</v>
      </c>
      <c r="B442" t="s">
        <v>302</v>
      </c>
      <c r="C442" t="s">
        <v>305</v>
      </c>
      <c r="D442" t="s">
        <v>54</v>
      </c>
      <c r="E442" t="s">
        <v>54</v>
      </c>
      <c r="F442">
        <v>0</v>
      </c>
      <c r="G442" t="s">
        <v>19</v>
      </c>
      <c r="H442">
        <v>0</v>
      </c>
      <c r="I442">
        <v>1</v>
      </c>
      <c r="J442" t="s">
        <v>54</v>
      </c>
      <c r="K442" t="s">
        <v>54</v>
      </c>
      <c r="L442" t="s">
        <v>54</v>
      </c>
      <c r="M442" t="s">
        <v>54</v>
      </c>
      <c r="N442" t="s">
        <v>54</v>
      </c>
      <c r="O442">
        <v>1</v>
      </c>
      <c r="P442" t="s">
        <v>54</v>
      </c>
      <c r="Q442">
        <v>0</v>
      </c>
      <c r="R442" t="s">
        <v>54</v>
      </c>
      <c r="S442">
        <v>0</v>
      </c>
      <c r="T442">
        <v>0</v>
      </c>
      <c r="U442" t="s">
        <v>54</v>
      </c>
      <c r="V442" t="s">
        <v>54</v>
      </c>
      <c r="W442">
        <v>1</v>
      </c>
      <c r="X442">
        <v>0</v>
      </c>
      <c r="Y442">
        <v>0</v>
      </c>
      <c r="Z442">
        <v>0</v>
      </c>
    </row>
    <row r="443" spans="1:26" x14ac:dyDescent="0.35">
      <c r="A443" t="s">
        <v>53</v>
      </c>
      <c r="B443" t="s">
        <v>44</v>
      </c>
      <c r="C443" t="s">
        <v>54</v>
      </c>
      <c r="D443" t="s">
        <v>54</v>
      </c>
      <c r="E443" t="s">
        <v>54</v>
      </c>
      <c r="F443">
        <v>0</v>
      </c>
      <c r="G443" t="s">
        <v>20</v>
      </c>
      <c r="H443">
        <v>1</v>
      </c>
      <c r="I443">
        <v>0</v>
      </c>
      <c r="J443" t="s">
        <v>54</v>
      </c>
      <c r="K443" t="s">
        <v>54</v>
      </c>
      <c r="L443" t="s">
        <v>54</v>
      </c>
      <c r="M443" t="s">
        <v>54</v>
      </c>
      <c r="N443" t="s">
        <v>54</v>
      </c>
      <c r="O443">
        <v>1</v>
      </c>
      <c r="P443" t="s">
        <v>54</v>
      </c>
      <c r="Q443">
        <v>0</v>
      </c>
      <c r="R443" t="s">
        <v>54</v>
      </c>
      <c r="S443">
        <v>0</v>
      </c>
      <c r="T443">
        <v>0</v>
      </c>
      <c r="U443" t="s">
        <v>54</v>
      </c>
      <c r="V443" t="s">
        <v>54</v>
      </c>
      <c r="W443">
        <v>1</v>
      </c>
      <c r="X443">
        <v>0</v>
      </c>
      <c r="Y443">
        <v>0</v>
      </c>
      <c r="Z443">
        <v>0</v>
      </c>
    </row>
    <row r="444" spans="1:26" x14ac:dyDescent="0.35">
      <c r="A444" t="s">
        <v>53</v>
      </c>
      <c r="B444" t="s">
        <v>119</v>
      </c>
      <c r="C444" t="s">
        <v>54</v>
      </c>
      <c r="D444" t="s">
        <v>54</v>
      </c>
      <c r="E444" t="s">
        <v>54</v>
      </c>
      <c r="F444">
        <v>0</v>
      </c>
      <c r="G444" t="s">
        <v>20</v>
      </c>
      <c r="H444">
        <v>1</v>
      </c>
      <c r="I444">
        <v>0</v>
      </c>
      <c r="J444" t="s">
        <v>54</v>
      </c>
      <c r="K444" t="s">
        <v>54</v>
      </c>
      <c r="L444" t="s">
        <v>54</v>
      </c>
      <c r="M444" t="s">
        <v>54</v>
      </c>
      <c r="N444" t="s">
        <v>54</v>
      </c>
      <c r="O444">
        <v>1</v>
      </c>
      <c r="P444" t="s">
        <v>54</v>
      </c>
      <c r="Q444">
        <v>0</v>
      </c>
      <c r="R444" t="s">
        <v>54</v>
      </c>
      <c r="S444">
        <v>0</v>
      </c>
      <c r="T444">
        <v>0</v>
      </c>
      <c r="U444" t="s">
        <v>54</v>
      </c>
      <c r="V444" t="s">
        <v>54</v>
      </c>
      <c r="W444">
        <v>0</v>
      </c>
      <c r="X444">
        <v>0</v>
      </c>
      <c r="Y444">
        <v>1</v>
      </c>
      <c r="Z444">
        <v>0</v>
      </c>
    </row>
    <row r="445" spans="1:26" x14ac:dyDescent="0.35">
      <c r="A445" t="s">
        <v>73</v>
      </c>
      <c r="B445" t="s">
        <v>310</v>
      </c>
      <c r="C445" t="s">
        <v>54</v>
      </c>
      <c r="D445" t="s">
        <v>54</v>
      </c>
      <c r="E445" t="s">
        <v>54</v>
      </c>
      <c r="F445">
        <v>1</v>
      </c>
      <c r="G445" t="s">
        <v>20</v>
      </c>
      <c r="H445">
        <v>1</v>
      </c>
      <c r="I445">
        <v>0</v>
      </c>
      <c r="J445" t="s">
        <v>54</v>
      </c>
      <c r="K445" t="s">
        <v>54</v>
      </c>
      <c r="L445" t="s">
        <v>54</v>
      </c>
      <c r="M445" t="s">
        <v>54</v>
      </c>
      <c r="N445" t="s">
        <v>54</v>
      </c>
      <c r="O445">
        <v>1</v>
      </c>
      <c r="P445" t="s">
        <v>54</v>
      </c>
      <c r="Q445">
        <v>0</v>
      </c>
      <c r="R445" t="s">
        <v>54</v>
      </c>
      <c r="S445">
        <v>0</v>
      </c>
      <c r="T445">
        <v>0</v>
      </c>
      <c r="U445" t="s">
        <v>54</v>
      </c>
      <c r="V445" t="s">
        <v>54</v>
      </c>
      <c r="W445">
        <v>1</v>
      </c>
      <c r="X445">
        <v>0</v>
      </c>
      <c r="Y445">
        <v>0</v>
      </c>
      <c r="Z445">
        <v>0</v>
      </c>
    </row>
    <row r="446" spans="1:26" x14ac:dyDescent="0.35">
      <c r="A446" t="s">
        <v>79</v>
      </c>
      <c r="B446" t="s">
        <v>80</v>
      </c>
      <c r="C446" t="s">
        <v>54</v>
      </c>
      <c r="D446" t="s">
        <v>54</v>
      </c>
      <c r="E446" t="s">
        <v>54</v>
      </c>
      <c r="F446">
        <v>0</v>
      </c>
      <c r="G446" t="s">
        <v>20</v>
      </c>
      <c r="H446">
        <v>1</v>
      </c>
      <c r="I446">
        <v>0</v>
      </c>
      <c r="J446" t="s">
        <v>54</v>
      </c>
      <c r="K446" t="s">
        <v>54</v>
      </c>
      <c r="L446" t="s">
        <v>54</v>
      </c>
      <c r="M446" t="s">
        <v>54</v>
      </c>
      <c r="N446" t="s">
        <v>54</v>
      </c>
      <c r="O446">
        <v>1</v>
      </c>
      <c r="P446" t="s">
        <v>54</v>
      </c>
      <c r="Q446">
        <v>0</v>
      </c>
      <c r="R446" t="s">
        <v>54</v>
      </c>
      <c r="S446">
        <v>0</v>
      </c>
      <c r="T446">
        <v>0</v>
      </c>
      <c r="U446" t="s">
        <v>54</v>
      </c>
      <c r="V446" t="s">
        <v>54</v>
      </c>
      <c r="W446">
        <v>1</v>
      </c>
      <c r="X446">
        <v>0</v>
      </c>
      <c r="Y446">
        <v>0</v>
      </c>
      <c r="Z446">
        <v>0</v>
      </c>
    </row>
    <row r="447" spans="1:26" x14ac:dyDescent="0.35">
      <c r="A447" t="s">
        <v>79</v>
      </c>
      <c r="B447" t="s">
        <v>178</v>
      </c>
      <c r="C447" t="s">
        <v>54</v>
      </c>
      <c r="D447" t="s">
        <v>54</v>
      </c>
      <c r="E447" t="s">
        <v>54</v>
      </c>
      <c r="F447">
        <v>0</v>
      </c>
      <c r="G447" t="s">
        <v>20</v>
      </c>
      <c r="H447">
        <v>1</v>
      </c>
      <c r="I447">
        <v>0</v>
      </c>
      <c r="J447" t="s">
        <v>54</v>
      </c>
      <c r="K447" t="s">
        <v>54</v>
      </c>
      <c r="L447" t="s">
        <v>54</v>
      </c>
      <c r="M447" t="s">
        <v>54</v>
      </c>
      <c r="N447" t="s">
        <v>54</v>
      </c>
      <c r="O447">
        <v>1</v>
      </c>
      <c r="P447" t="s">
        <v>54</v>
      </c>
      <c r="Q447">
        <v>0</v>
      </c>
      <c r="R447" t="s">
        <v>54</v>
      </c>
      <c r="S447">
        <v>0</v>
      </c>
      <c r="T447">
        <v>0</v>
      </c>
      <c r="U447" t="s">
        <v>54</v>
      </c>
      <c r="V447" t="s">
        <v>54</v>
      </c>
      <c r="W447">
        <v>1</v>
      </c>
      <c r="X447">
        <v>0</v>
      </c>
      <c r="Y447">
        <v>0</v>
      </c>
      <c r="Z447">
        <v>0</v>
      </c>
    </row>
    <row r="448" spans="1:26" x14ac:dyDescent="0.35">
      <c r="A448" t="s">
        <v>70</v>
      </c>
      <c r="B448" t="s">
        <v>106</v>
      </c>
      <c r="C448" t="s">
        <v>54</v>
      </c>
      <c r="D448" t="s">
        <v>54</v>
      </c>
      <c r="E448" t="s">
        <v>54</v>
      </c>
      <c r="F448">
        <v>0</v>
      </c>
      <c r="G448" t="s">
        <v>20</v>
      </c>
      <c r="H448">
        <v>1</v>
      </c>
      <c r="I448">
        <v>0</v>
      </c>
      <c r="J448" t="s">
        <v>54</v>
      </c>
      <c r="K448" t="s">
        <v>54</v>
      </c>
      <c r="L448" t="s">
        <v>54</v>
      </c>
      <c r="M448" t="s">
        <v>54</v>
      </c>
      <c r="N448" t="s">
        <v>54</v>
      </c>
      <c r="O448">
        <v>1</v>
      </c>
      <c r="P448" t="s">
        <v>54</v>
      </c>
      <c r="Q448">
        <v>0</v>
      </c>
      <c r="R448" t="s">
        <v>54</v>
      </c>
      <c r="S448">
        <v>0</v>
      </c>
      <c r="T448">
        <v>0</v>
      </c>
      <c r="U448" t="s">
        <v>54</v>
      </c>
      <c r="V448" t="s">
        <v>54</v>
      </c>
      <c r="W448">
        <v>1</v>
      </c>
      <c r="X448">
        <v>0</v>
      </c>
      <c r="Y448">
        <v>0</v>
      </c>
      <c r="Z448">
        <v>0</v>
      </c>
    </row>
    <row r="449" spans="1:26" x14ac:dyDescent="0.35">
      <c r="A449" t="s">
        <v>88</v>
      </c>
      <c r="B449" t="s">
        <v>89</v>
      </c>
      <c r="C449" t="s">
        <v>54</v>
      </c>
      <c r="D449" t="s">
        <v>54</v>
      </c>
      <c r="E449" t="s">
        <v>54</v>
      </c>
      <c r="F449">
        <v>1</v>
      </c>
      <c r="G449" t="s">
        <v>20</v>
      </c>
      <c r="H449">
        <v>1</v>
      </c>
      <c r="I449">
        <v>0</v>
      </c>
      <c r="J449" t="s">
        <v>54</v>
      </c>
      <c r="K449" t="s">
        <v>54</v>
      </c>
      <c r="L449" t="s">
        <v>54</v>
      </c>
      <c r="M449" t="s">
        <v>54</v>
      </c>
      <c r="N449" t="s">
        <v>54</v>
      </c>
      <c r="O449">
        <v>1</v>
      </c>
      <c r="P449" t="s">
        <v>54</v>
      </c>
      <c r="Q449">
        <v>0</v>
      </c>
      <c r="R449" t="s">
        <v>54</v>
      </c>
      <c r="S449">
        <v>0</v>
      </c>
      <c r="T449">
        <v>0</v>
      </c>
      <c r="U449" t="s">
        <v>54</v>
      </c>
      <c r="V449" t="s">
        <v>54</v>
      </c>
      <c r="W449">
        <v>0</v>
      </c>
      <c r="X449">
        <v>0</v>
      </c>
      <c r="Y449">
        <v>1</v>
      </c>
      <c r="Z449">
        <v>0</v>
      </c>
    </row>
    <row r="450" spans="1:26" x14ac:dyDescent="0.35">
      <c r="A450" t="s">
        <v>53</v>
      </c>
      <c r="B450" t="s">
        <v>97</v>
      </c>
      <c r="C450" t="s">
        <v>54</v>
      </c>
      <c r="D450" t="s">
        <v>54</v>
      </c>
      <c r="E450" t="s">
        <v>54</v>
      </c>
      <c r="F450">
        <v>0</v>
      </c>
      <c r="G450" t="s">
        <v>20</v>
      </c>
      <c r="H450">
        <v>1</v>
      </c>
      <c r="I450">
        <v>0</v>
      </c>
      <c r="J450" t="s">
        <v>54</v>
      </c>
      <c r="K450" t="s">
        <v>54</v>
      </c>
      <c r="L450" t="s">
        <v>54</v>
      </c>
      <c r="M450" t="s">
        <v>54</v>
      </c>
      <c r="N450" t="s">
        <v>54</v>
      </c>
      <c r="O450">
        <v>1</v>
      </c>
      <c r="P450" t="s">
        <v>54</v>
      </c>
      <c r="Q450">
        <v>0</v>
      </c>
      <c r="R450" t="s">
        <v>54</v>
      </c>
      <c r="S450">
        <v>0</v>
      </c>
      <c r="T450">
        <v>0</v>
      </c>
      <c r="U450" t="s">
        <v>54</v>
      </c>
      <c r="V450" t="s">
        <v>54</v>
      </c>
      <c r="W450">
        <v>1</v>
      </c>
      <c r="X450">
        <v>0</v>
      </c>
      <c r="Y450">
        <v>0</v>
      </c>
      <c r="Z450">
        <v>0</v>
      </c>
    </row>
    <row r="451" spans="1:26" x14ac:dyDescent="0.35">
      <c r="A451" t="s">
        <v>53</v>
      </c>
      <c r="B451" t="s">
        <v>65</v>
      </c>
      <c r="C451" t="s">
        <v>54</v>
      </c>
      <c r="D451" t="s">
        <v>54</v>
      </c>
      <c r="E451" t="s">
        <v>54</v>
      </c>
      <c r="F451">
        <v>0</v>
      </c>
      <c r="G451" t="s">
        <v>20</v>
      </c>
      <c r="H451">
        <v>1</v>
      </c>
      <c r="I451">
        <v>0</v>
      </c>
      <c r="J451" t="s">
        <v>54</v>
      </c>
      <c r="K451" t="s">
        <v>54</v>
      </c>
      <c r="L451" t="s">
        <v>54</v>
      </c>
      <c r="M451" t="s">
        <v>54</v>
      </c>
      <c r="N451" t="s">
        <v>54</v>
      </c>
      <c r="O451">
        <v>1</v>
      </c>
      <c r="P451" t="s">
        <v>54</v>
      </c>
      <c r="Q451">
        <v>0</v>
      </c>
      <c r="R451" t="s">
        <v>54</v>
      </c>
      <c r="S451">
        <v>0</v>
      </c>
      <c r="T451">
        <v>0</v>
      </c>
      <c r="U451" t="s">
        <v>54</v>
      </c>
      <c r="V451" t="s">
        <v>54</v>
      </c>
      <c r="W451">
        <v>1</v>
      </c>
      <c r="X451">
        <v>0</v>
      </c>
      <c r="Y451">
        <v>0</v>
      </c>
      <c r="Z451">
        <v>0</v>
      </c>
    </row>
    <row r="452" spans="1:26" x14ac:dyDescent="0.35">
      <c r="A452" t="s">
        <v>53</v>
      </c>
      <c r="B452" t="s">
        <v>78</v>
      </c>
      <c r="C452" t="s">
        <v>54</v>
      </c>
      <c r="D452" t="s">
        <v>54</v>
      </c>
      <c r="E452" t="s">
        <v>54</v>
      </c>
      <c r="F452">
        <v>0</v>
      </c>
      <c r="G452" t="s">
        <v>20</v>
      </c>
      <c r="H452">
        <v>1</v>
      </c>
      <c r="I452">
        <v>0</v>
      </c>
      <c r="J452" t="s">
        <v>54</v>
      </c>
      <c r="K452" t="s">
        <v>54</v>
      </c>
      <c r="L452" t="s">
        <v>54</v>
      </c>
      <c r="M452" t="s">
        <v>54</v>
      </c>
      <c r="N452" t="s">
        <v>54</v>
      </c>
      <c r="O452">
        <v>1</v>
      </c>
      <c r="P452" t="s">
        <v>54</v>
      </c>
      <c r="Q452">
        <v>0</v>
      </c>
      <c r="R452" t="s">
        <v>54</v>
      </c>
      <c r="S452">
        <v>0</v>
      </c>
      <c r="T452">
        <v>0</v>
      </c>
      <c r="U452" t="s">
        <v>54</v>
      </c>
      <c r="V452" t="s">
        <v>54</v>
      </c>
      <c r="W452">
        <v>1</v>
      </c>
      <c r="X452">
        <v>0</v>
      </c>
      <c r="Y452">
        <v>0</v>
      </c>
      <c r="Z452">
        <v>0</v>
      </c>
    </row>
    <row r="453" spans="1:26" x14ac:dyDescent="0.35">
      <c r="A453" t="s">
        <v>53</v>
      </c>
      <c r="B453" t="s">
        <v>97</v>
      </c>
      <c r="C453" t="s">
        <v>273</v>
      </c>
      <c r="D453" t="s">
        <v>54</v>
      </c>
      <c r="E453" t="s">
        <v>54</v>
      </c>
      <c r="F453">
        <v>0</v>
      </c>
      <c r="G453" t="s">
        <v>19</v>
      </c>
      <c r="H453">
        <v>0</v>
      </c>
      <c r="I453">
        <v>1</v>
      </c>
      <c r="J453" t="s">
        <v>54</v>
      </c>
      <c r="K453" t="s">
        <v>54</v>
      </c>
      <c r="L453" t="s">
        <v>54</v>
      </c>
      <c r="M453" t="s">
        <v>54</v>
      </c>
      <c r="N453" t="s">
        <v>54</v>
      </c>
      <c r="O453">
        <v>1</v>
      </c>
      <c r="P453" t="s">
        <v>54</v>
      </c>
      <c r="Q453">
        <v>0</v>
      </c>
      <c r="R453" t="s">
        <v>54</v>
      </c>
      <c r="S453">
        <v>0</v>
      </c>
      <c r="T453">
        <v>0</v>
      </c>
      <c r="U453" t="s">
        <v>54</v>
      </c>
      <c r="V453" t="s">
        <v>54</v>
      </c>
      <c r="W453">
        <v>1</v>
      </c>
      <c r="X453">
        <v>0</v>
      </c>
      <c r="Y453">
        <v>0</v>
      </c>
      <c r="Z453">
        <v>0</v>
      </c>
    </row>
    <row r="454" spans="1:26" x14ac:dyDescent="0.35">
      <c r="A454" t="s">
        <v>53</v>
      </c>
      <c r="B454" t="s">
        <v>97</v>
      </c>
      <c r="C454" t="s">
        <v>54</v>
      </c>
      <c r="D454" t="s">
        <v>54</v>
      </c>
      <c r="E454" t="s">
        <v>54</v>
      </c>
      <c r="F454">
        <v>0</v>
      </c>
      <c r="G454" t="s">
        <v>20</v>
      </c>
      <c r="H454">
        <v>1</v>
      </c>
      <c r="I454">
        <v>0</v>
      </c>
      <c r="J454" t="s">
        <v>54</v>
      </c>
      <c r="K454" t="s">
        <v>54</v>
      </c>
      <c r="L454" t="s">
        <v>54</v>
      </c>
      <c r="M454" t="s">
        <v>54</v>
      </c>
      <c r="N454" t="s">
        <v>54</v>
      </c>
      <c r="O454">
        <v>1</v>
      </c>
      <c r="P454" t="s">
        <v>54</v>
      </c>
      <c r="Q454">
        <v>0</v>
      </c>
      <c r="R454" t="s">
        <v>54</v>
      </c>
      <c r="S454">
        <v>0</v>
      </c>
      <c r="T454">
        <v>0</v>
      </c>
      <c r="U454" t="s">
        <v>54</v>
      </c>
      <c r="V454" t="s">
        <v>54</v>
      </c>
      <c r="W454">
        <v>1</v>
      </c>
      <c r="X454">
        <v>0</v>
      </c>
      <c r="Y454">
        <v>0</v>
      </c>
      <c r="Z454">
        <v>0</v>
      </c>
    </row>
    <row r="455" spans="1:26" x14ac:dyDescent="0.35">
      <c r="A455" t="s">
        <v>63</v>
      </c>
      <c r="B455" t="s">
        <v>81</v>
      </c>
      <c r="C455" t="s">
        <v>54</v>
      </c>
      <c r="D455" t="s">
        <v>54</v>
      </c>
      <c r="E455" t="s">
        <v>54</v>
      </c>
      <c r="F455">
        <v>1</v>
      </c>
      <c r="G455" t="s">
        <v>20</v>
      </c>
      <c r="H455">
        <v>1</v>
      </c>
      <c r="I455">
        <v>0</v>
      </c>
      <c r="J455" t="s">
        <v>54</v>
      </c>
      <c r="K455" t="s">
        <v>54</v>
      </c>
      <c r="L455" t="s">
        <v>54</v>
      </c>
      <c r="M455" t="s">
        <v>54</v>
      </c>
      <c r="N455" t="s">
        <v>54</v>
      </c>
      <c r="O455">
        <v>1</v>
      </c>
      <c r="P455" t="s">
        <v>54</v>
      </c>
      <c r="Q455">
        <v>0</v>
      </c>
      <c r="R455" t="s">
        <v>54</v>
      </c>
      <c r="S455">
        <v>0</v>
      </c>
      <c r="T455">
        <v>0</v>
      </c>
      <c r="U455" t="s">
        <v>54</v>
      </c>
      <c r="V455" t="s">
        <v>54</v>
      </c>
      <c r="W455">
        <v>0</v>
      </c>
      <c r="X455">
        <v>0</v>
      </c>
      <c r="Y455">
        <v>1</v>
      </c>
      <c r="Z455">
        <v>0</v>
      </c>
    </row>
    <row r="456" spans="1:26" x14ac:dyDescent="0.35">
      <c r="A456" t="s">
        <v>66</v>
      </c>
      <c r="B456" t="s">
        <v>48</v>
      </c>
      <c r="C456" t="s">
        <v>54</v>
      </c>
      <c r="D456" t="s">
        <v>54</v>
      </c>
      <c r="E456" t="s">
        <v>54</v>
      </c>
      <c r="F456">
        <v>0</v>
      </c>
      <c r="G456" t="s">
        <v>20</v>
      </c>
      <c r="H456">
        <v>1</v>
      </c>
      <c r="I456">
        <v>0</v>
      </c>
      <c r="J456" t="s">
        <v>54</v>
      </c>
      <c r="K456" t="s">
        <v>54</v>
      </c>
      <c r="L456" t="s">
        <v>54</v>
      </c>
      <c r="M456" t="s">
        <v>54</v>
      </c>
      <c r="N456" t="s">
        <v>54</v>
      </c>
      <c r="O456">
        <v>1</v>
      </c>
      <c r="P456" t="s">
        <v>54</v>
      </c>
      <c r="Q456">
        <v>0</v>
      </c>
      <c r="R456" t="s">
        <v>54</v>
      </c>
      <c r="S456">
        <v>0</v>
      </c>
      <c r="T456">
        <v>0</v>
      </c>
      <c r="U456" t="s">
        <v>54</v>
      </c>
      <c r="V456" t="s">
        <v>54</v>
      </c>
      <c r="W456">
        <v>1</v>
      </c>
      <c r="X456">
        <v>0</v>
      </c>
      <c r="Y456">
        <v>0</v>
      </c>
      <c r="Z456">
        <v>0</v>
      </c>
    </row>
    <row r="457" spans="1:26" x14ac:dyDescent="0.35">
      <c r="A457" t="s">
        <v>134</v>
      </c>
      <c r="B457" t="s">
        <v>207</v>
      </c>
      <c r="C457" t="s">
        <v>54</v>
      </c>
      <c r="D457" t="s">
        <v>54</v>
      </c>
      <c r="E457" t="s">
        <v>54</v>
      </c>
      <c r="F457">
        <v>1</v>
      </c>
      <c r="G457" t="s">
        <v>20</v>
      </c>
      <c r="H457">
        <v>1</v>
      </c>
      <c r="I457">
        <v>0</v>
      </c>
      <c r="J457" t="s">
        <v>54</v>
      </c>
      <c r="K457" t="s">
        <v>54</v>
      </c>
      <c r="L457" t="s">
        <v>54</v>
      </c>
      <c r="M457" t="s">
        <v>54</v>
      </c>
      <c r="N457" t="s">
        <v>54</v>
      </c>
      <c r="O457">
        <v>1</v>
      </c>
      <c r="P457" t="s">
        <v>54</v>
      </c>
      <c r="Q457">
        <v>0</v>
      </c>
      <c r="R457" t="s">
        <v>54</v>
      </c>
      <c r="S457">
        <v>0</v>
      </c>
      <c r="T457">
        <v>0</v>
      </c>
      <c r="U457" t="s">
        <v>54</v>
      </c>
      <c r="V457" t="s">
        <v>54</v>
      </c>
      <c r="W457">
        <v>1</v>
      </c>
      <c r="X457">
        <v>0</v>
      </c>
      <c r="Y457">
        <v>0</v>
      </c>
      <c r="Z457">
        <v>0</v>
      </c>
    </row>
    <row r="458" spans="1:26" x14ac:dyDescent="0.35">
      <c r="A458" t="s">
        <v>63</v>
      </c>
      <c r="B458" t="s">
        <v>74</v>
      </c>
      <c r="C458" t="s">
        <v>54</v>
      </c>
      <c r="D458" t="s">
        <v>54</v>
      </c>
      <c r="E458" t="s">
        <v>54</v>
      </c>
      <c r="F458">
        <v>1</v>
      </c>
      <c r="G458" t="s">
        <v>20</v>
      </c>
      <c r="H458">
        <v>1</v>
      </c>
      <c r="I458">
        <v>0</v>
      </c>
      <c r="J458" t="s">
        <v>54</v>
      </c>
      <c r="K458" t="s">
        <v>54</v>
      </c>
      <c r="L458" t="s">
        <v>54</v>
      </c>
      <c r="M458" t="s">
        <v>54</v>
      </c>
      <c r="N458" t="s">
        <v>54</v>
      </c>
      <c r="O458">
        <v>1</v>
      </c>
      <c r="P458" t="s">
        <v>54</v>
      </c>
      <c r="Q458">
        <v>0</v>
      </c>
      <c r="R458" t="s">
        <v>54</v>
      </c>
      <c r="S458">
        <v>0</v>
      </c>
      <c r="T458">
        <v>0</v>
      </c>
      <c r="U458" t="s">
        <v>54</v>
      </c>
      <c r="V458" t="s">
        <v>54</v>
      </c>
      <c r="W458">
        <v>0</v>
      </c>
      <c r="X458">
        <v>1</v>
      </c>
      <c r="Y458">
        <v>0</v>
      </c>
      <c r="Z458">
        <v>0</v>
      </c>
    </row>
    <row r="459" spans="1:26" x14ac:dyDescent="0.35">
      <c r="A459" t="s">
        <v>109</v>
      </c>
      <c r="B459" t="s">
        <v>118</v>
      </c>
      <c r="C459" t="s">
        <v>54</v>
      </c>
      <c r="D459" t="s">
        <v>54</v>
      </c>
      <c r="E459" t="s">
        <v>54</v>
      </c>
      <c r="F459">
        <v>0</v>
      </c>
      <c r="G459" t="s">
        <v>20</v>
      </c>
      <c r="H459">
        <v>1</v>
      </c>
      <c r="I459">
        <v>0</v>
      </c>
      <c r="J459" t="s">
        <v>54</v>
      </c>
      <c r="K459" t="s">
        <v>54</v>
      </c>
      <c r="L459" t="s">
        <v>54</v>
      </c>
      <c r="M459" t="s">
        <v>54</v>
      </c>
      <c r="N459" t="s">
        <v>54</v>
      </c>
      <c r="O459">
        <v>1</v>
      </c>
      <c r="P459" t="s">
        <v>54</v>
      </c>
      <c r="Q459">
        <v>0</v>
      </c>
      <c r="R459" t="s">
        <v>54</v>
      </c>
      <c r="S459">
        <v>0</v>
      </c>
      <c r="T459">
        <v>0</v>
      </c>
      <c r="U459" t="s">
        <v>54</v>
      </c>
      <c r="V459" t="s">
        <v>54</v>
      </c>
      <c r="W459">
        <v>1</v>
      </c>
      <c r="X459">
        <v>0</v>
      </c>
      <c r="Y459">
        <v>0</v>
      </c>
      <c r="Z459">
        <v>0</v>
      </c>
    </row>
    <row r="460" spans="1:26" x14ac:dyDescent="0.35">
      <c r="A460" t="s">
        <v>55</v>
      </c>
      <c r="B460" t="s">
        <v>65</v>
      </c>
      <c r="C460" t="s">
        <v>54</v>
      </c>
      <c r="D460" t="s">
        <v>54</v>
      </c>
      <c r="E460" t="s">
        <v>54</v>
      </c>
      <c r="F460">
        <v>0</v>
      </c>
      <c r="G460" t="s">
        <v>20</v>
      </c>
      <c r="H460">
        <v>1</v>
      </c>
      <c r="I460">
        <v>0</v>
      </c>
      <c r="J460" t="s">
        <v>54</v>
      </c>
      <c r="K460" t="s">
        <v>54</v>
      </c>
      <c r="L460" t="s">
        <v>54</v>
      </c>
      <c r="M460" t="s">
        <v>54</v>
      </c>
      <c r="N460" t="s">
        <v>54</v>
      </c>
      <c r="O460">
        <v>1</v>
      </c>
      <c r="P460" t="s">
        <v>54</v>
      </c>
      <c r="Q460">
        <v>0</v>
      </c>
      <c r="R460" t="s">
        <v>54</v>
      </c>
      <c r="S460">
        <v>0</v>
      </c>
      <c r="T460">
        <v>0</v>
      </c>
      <c r="U460" t="s">
        <v>54</v>
      </c>
      <c r="V460" t="s">
        <v>54</v>
      </c>
      <c r="W460">
        <v>1</v>
      </c>
      <c r="X460">
        <v>0</v>
      </c>
      <c r="Y460">
        <v>0</v>
      </c>
      <c r="Z460">
        <v>0</v>
      </c>
    </row>
    <row r="461" spans="1:26" x14ac:dyDescent="0.35">
      <c r="A461" t="s">
        <v>55</v>
      </c>
      <c r="B461" t="s">
        <v>341</v>
      </c>
      <c r="C461" t="s">
        <v>272</v>
      </c>
      <c r="D461" t="s">
        <v>54</v>
      </c>
      <c r="E461" t="s">
        <v>54</v>
      </c>
      <c r="F461">
        <v>0</v>
      </c>
      <c r="G461" t="s">
        <v>19</v>
      </c>
      <c r="H461">
        <v>0</v>
      </c>
      <c r="I461">
        <v>1</v>
      </c>
      <c r="J461" t="s">
        <v>54</v>
      </c>
      <c r="K461" t="s">
        <v>54</v>
      </c>
      <c r="L461" t="s">
        <v>54</v>
      </c>
      <c r="M461" t="s">
        <v>54</v>
      </c>
      <c r="N461" t="s">
        <v>54</v>
      </c>
      <c r="O461">
        <v>1</v>
      </c>
      <c r="P461" t="s">
        <v>54</v>
      </c>
      <c r="Q461">
        <v>0</v>
      </c>
      <c r="R461" t="s">
        <v>54</v>
      </c>
      <c r="S461">
        <v>0</v>
      </c>
      <c r="T461">
        <v>0</v>
      </c>
      <c r="U461" t="s">
        <v>54</v>
      </c>
      <c r="V461" t="s">
        <v>54</v>
      </c>
      <c r="W461">
        <v>1</v>
      </c>
      <c r="X461">
        <v>0</v>
      </c>
      <c r="Y461">
        <v>0</v>
      </c>
      <c r="Z461">
        <v>0</v>
      </c>
    </row>
    <row r="462" spans="1:26" x14ac:dyDescent="0.35">
      <c r="A462" t="s">
        <v>55</v>
      </c>
      <c r="B462" t="s">
        <v>98</v>
      </c>
      <c r="C462" t="s">
        <v>54</v>
      </c>
      <c r="D462" t="s">
        <v>54</v>
      </c>
      <c r="E462" t="s">
        <v>54</v>
      </c>
      <c r="F462">
        <v>0</v>
      </c>
      <c r="G462" t="s">
        <v>20</v>
      </c>
      <c r="H462">
        <v>1</v>
      </c>
      <c r="I462">
        <v>0</v>
      </c>
      <c r="J462" t="s">
        <v>54</v>
      </c>
      <c r="K462" t="s">
        <v>54</v>
      </c>
      <c r="L462" t="s">
        <v>54</v>
      </c>
      <c r="M462" t="s">
        <v>54</v>
      </c>
      <c r="N462" t="s">
        <v>54</v>
      </c>
      <c r="O462">
        <v>1</v>
      </c>
      <c r="P462" t="s">
        <v>54</v>
      </c>
      <c r="Q462">
        <v>0</v>
      </c>
      <c r="R462" t="s">
        <v>54</v>
      </c>
      <c r="S462">
        <v>0</v>
      </c>
      <c r="T462">
        <v>0</v>
      </c>
      <c r="U462" t="s">
        <v>54</v>
      </c>
      <c r="V462" t="s">
        <v>54</v>
      </c>
      <c r="W462">
        <v>1</v>
      </c>
      <c r="X462">
        <v>0</v>
      </c>
      <c r="Y462">
        <v>0</v>
      </c>
      <c r="Z462">
        <v>0</v>
      </c>
    </row>
    <row r="463" spans="1:26" x14ac:dyDescent="0.35">
      <c r="A463" t="s">
        <v>55</v>
      </c>
      <c r="B463" t="s">
        <v>307</v>
      </c>
      <c r="C463" t="s">
        <v>305</v>
      </c>
      <c r="D463" t="s">
        <v>54</v>
      </c>
      <c r="E463" t="s">
        <v>54</v>
      </c>
      <c r="F463">
        <v>0</v>
      </c>
      <c r="G463" t="s">
        <v>19</v>
      </c>
      <c r="H463">
        <v>0</v>
      </c>
      <c r="I463">
        <v>1</v>
      </c>
      <c r="J463" t="s">
        <v>54</v>
      </c>
      <c r="K463" t="s">
        <v>54</v>
      </c>
      <c r="L463" t="s">
        <v>54</v>
      </c>
      <c r="M463" t="s">
        <v>54</v>
      </c>
      <c r="N463" t="s">
        <v>54</v>
      </c>
      <c r="O463">
        <v>1</v>
      </c>
      <c r="P463" t="s">
        <v>54</v>
      </c>
      <c r="Q463">
        <v>0</v>
      </c>
      <c r="R463" t="s">
        <v>54</v>
      </c>
      <c r="S463">
        <v>0</v>
      </c>
      <c r="T463">
        <v>0</v>
      </c>
      <c r="U463" t="s">
        <v>54</v>
      </c>
      <c r="V463" t="s">
        <v>54</v>
      </c>
      <c r="W463">
        <v>1</v>
      </c>
      <c r="X463">
        <v>0</v>
      </c>
      <c r="Y463">
        <v>0</v>
      </c>
      <c r="Z463">
        <v>0</v>
      </c>
    </row>
    <row r="464" spans="1:26" x14ac:dyDescent="0.35">
      <c r="A464" t="s">
        <v>55</v>
      </c>
      <c r="B464" t="s">
        <v>302</v>
      </c>
      <c r="C464" t="s">
        <v>305</v>
      </c>
      <c r="D464" t="s">
        <v>54</v>
      </c>
      <c r="E464" t="s">
        <v>54</v>
      </c>
      <c r="F464">
        <v>0</v>
      </c>
      <c r="G464" t="s">
        <v>19</v>
      </c>
      <c r="H464">
        <v>0</v>
      </c>
      <c r="I464">
        <v>1</v>
      </c>
      <c r="J464" t="s">
        <v>54</v>
      </c>
      <c r="K464" t="s">
        <v>54</v>
      </c>
      <c r="L464" t="s">
        <v>54</v>
      </c>
      <c r="M464" t="s">
        <v>54</v>
      </c>
      <c r="N464" t="s">
        <v>54</v>
      </c>
      <c r="O464">
        <v>1</v>
      </c>
      <c r="P464" t="s">
        <v>54</v>
      </c>
      <c r="Q464">
        <v>0</v>
      </c>
      <c r="R464" t="s">
        <v>54</v>
      </c>
      <c r="S464">
        <v>0</v>
      </c>
      <c r="T464">
        <v>0</v>
      </c>
      <c r="U464" t="s">
        <v>54</v>
      </c>
      <c r="V464" t="s">
        <v>54</v>
      </c>
      <c r="W464">
        <v>1</v>
      </c>
      <c r="X464">
        <v>0</v>
      </c>
      <c r="Y464">
        <v>0</v>
      </c>
      <c r="Z464">
        <v>0</v>
      </c>
    </row>
    <row r="465" spans="1:26" x14ac:dyDescent="0.35">
      <c r="A465" t="s">
        <v>66</v>
      </c>
      <c r="B465" t="s">
        <v>46</v>
      </c>
      <c r="C465" t="s">
        <v>54</v>
      </c>
      <c r="D465" t="s">
        <v>54</v>
      </c>
      <c r="E465" t="s">
        <v>54</v>
      </c>
      <c r="F465">
        <v>0</v>
      </c>
      <c r="G465" t="s">
        <v>20</v>
      </c>
      <c r="H465">
        <v>1</v>
      </c>
      <c r="I465">
        <v>0</v>
      </c>
      <c r="J465" t="s">
        <v>54</v>
      </c>
      <c r="K465" t="s">
        <v>54</v>
      </c>
      <c r="L465" t="s">
        <v>54</v>
      </c>
      <c r="M465" t="s">
        <v>54</v>
      </c>
      <c r="N465" t="s">
        <v>54</v>
      </c>
      <c r="O465">
        <v>1</v>
      </c>
      <c r="P465" t="s">
        <v>54</v>
      </c>
      <c r="Q465">
        <v>0</v>
      </c>
      <c r="R465" t="s">
        <v>54</v>
      </c>
      <c r="S465">
        <v>0</v>
      </c>
      <c r="T465">
        <v>0</v>
      </c>
      <c r="U465" t="s">
        <v>54</v>
      </c>
      <c r="V465" t="s">
        <v>54</v>
      </c>
      <c r="W465">
        <v>1</v>
      </c>
      <c r="X465">
        <v>0</v>
      </c>
      <c r="Y465">
        <v>0</v>
      </c>
      <c r="Z465">
        <v>0</v>
      </c>
    </row>
    <row r="466" spans="1:26" x14ac:dyDescent="0.35">
      <c r="A466" t="s">
        <v>53</v>
      </c>
      <c r="B466" t="s">
        <v>132</v>
      </c>
      <c r="C466" t="s">
        <v>272</v>
      </c>
      <c r="D466" t="s">
        <v>54</v>
      </c>
      <c r="E466" t="s">
        <v>54</v>
      </c>
      <c r="F466">
        <v>0</v>
      </c>
      <c r="G466" t="s">
        <v>19</v>
      </c>
      <c r="H466">
        <v>0</v>
      </c>
      <c r="I466">
        <v>1</v>
      </c>
      <c r="J466" t="s">
        <v>54</v>
      </c>
      <c r="K466" t="s">
        <v>54</v>
      </c>
      <c r="L466" t="s">
        <v>54</v>
      </c>
      <c r="M466" t="s">
        <v>54</v>
      </c>
      <c r="N466" t="s">
        <v>54</v>
      </c>
      <c r="O466">
        <v>1</v>
      </c>
      <c r="P466" t="s">
        <v>54</v>
      </c>
      <c r="Q466">
        <v>0</v>
      </c>
      <c r="R466" t="s">
        <v>54</v>
      </c>
      <c r="S466">
        <v>0</v>
      </c>
      <c r="T466">
        <v>0</v>
      </c>
      <c r="U466" t="s">
        <v>54</v>
      </c>
      <c r="V466" t="s">
        <v>54</v>
      </c>
      <c r="W466">
        <v>1</v>
      </c>
      <c r="X466">
        <v>0</v>
      </c>
      <c r="Y466">
        <v>0</v>
      </c>
      <c r="Z466">
        <v>0</v>
      </c>
    </row>
    <row r="467" spans="1:26" x14ac:dyDescent="0.35">
      <c r="A467" t="s">
        <v>53</v>
      </c>
      <c r="B467" t="s">
        <v>132</v>
      </c>
      <c r="C467" t="s">
        <v>272</v>
      </c>
      <c r="D467" t="s">
        <v>54</v>
      </c>
      <c r="E467" t="s">
        <v>54</v>
      </c>
      <c r="F467">
        <v>3</v>
      </c>
      <c r="G467" t="s">
        <v>19</v>
      </c>
      <c r="H467">
        <v>0</v>
      </c>
      <c r="I467">
        <v>1</v>
      </c>
      <c r="J467" t="s">
        <v>154</v>
      </c>
      <c r="K467">
        <v>1</v>
      </c>
      <c r="L467" t="s">
        <v>336</v>
      </c>
      <c r="M467">
        <v>1</v>
      </c>
      <c r="N467">
        <v>0</v>
      </c>
      <c r="O467">
        <v>1</v>
      </c>
      <c r="P467" t="s">
        <v>54</v>
      </c>
      <c r="Q467">
        <v>0</v>
      </c>
      <c r="R467" t="s">
        <v>54</v>
      </c>
      <c r="S467">
        <v>0</v>
      </c>
      <c r="T467">
        <v>0</v>
      </c>
      <c r="U467" t="s">
        <v>54</v>
      </c>
      <c r="V467" t="s">
        <v>54</v>
      </c>
      <c r="W467">
        <v>1</v>
      </c>
      <c r="X467">
        <v>0</v>
      </c>
      <c r="Y467">
        <v>0</v>
      </c>
      <c r="Z467">
        <v>0</v>
      </c>
    </row>
    <row r="468" spans="1:26" x14ac:dyDescent="0.35">
      <c r="A468" t="s">
        <v>55</v>
      </c>
      <c r="B468" t="s">
        <v>72</v>
      </c>
      <c r="C468" t="s">
        <v>54</v>
      </c>
      <c r="D468" t="s">
        <v>54</v>
      </c>
      <c r="E468" t="s">
        <v>54</v>
      </c>
      <c r="F468">
        <v>0</v>
      </c>
      <c r="G468" t="s">
        <v>20</v>
      </c>
      <c r="H468">
        <v>1</v>
      </c>
      <c r="I468">
        <v>0</v>
      </c>
      <c r="J468" t="s">
        <v>54</v>
      </c>
      <c r="K468" t="s">
        <v>54</v>
      </c>
      <c r="L468" t="s">
        <v>54</v>
      </c>
      <c r="M468" t="s">
        <v>54</v>
      </c>
      <c r="N468" t="s">
        <v>54</v>
      </c>
      <c r="O468">
        <v>1</v>
      </c>
      <c r="P468" t="s">
        <v>54</v>
      </c>
      <c r="Q468">
        <v>0</v>
      </c>
      <c r="R468" t="s">
        <v>54</v>
      </c>
      <c r="S468">
        <v>0</v>
      </c>
      <c r="T468">
        <v>0</v>
      </c>
      <c r="U468" t="s">
        <v>54</v>
      </c>
      <c r="V468" t="s">
        <v>54</v>
      </c>
      <c r="W468">
        <v>0</v>
      </c>
      <c r="X468">
        <v>0</v>
      </c>
      <c r="Y468">
        <v>1</v>
      </c>
      <c r="Z468">
        <v>0</v>
      </c>
    </row>
    <row r="469" spans="1:26" x14ac:dyDescent="0.35">
      <c r="A469" t="s">
        <v>53</v>
      </c>
      <c r="B469" t="s">
        <v>62</v>
      </c>
      <c r="C469" t="s">
        <v>273</v>
      </c>
      <c r="D469" t="s">
        <v>54</v>
      </c>
      <c r="E469" t="s">
        <v>54</v>
      </c>
      <c r="F469">
        <v>0</v>
      </c>
      <c r="G469" t="s">
        <v>19</v>
      </c>
      <c r="H469">
        <v>0</v>
      </c>
      <c r="I469">
        <v>1</v>
      </c>
      <c r="J469" t="s">
        <v>54</v>
      </c>
      <c r="K469" t="s">
        <v>54</v>
      </c>
      <c r="L469" t="s">
        <v>54</v>
      </c>
      <c r="M469" t="s">
        <v>54</v>
      </c>
      <c r="N469" t="s">
        <v>54</v>
      </c>
      <c r="O469">
        <v>1</v>
      </c>
      <c r="P469" t="s">
        <v>54</v>
      </c>
      <c r="Q469">
        <v>0</v>
      </c>
      <c r="R469" t="s">
        <v>54</v>
      </c>
      <c r="S469">
        <v>0</v>
      </c>
      <c r="T469">
        <v>0</v>
      </c>
      <c r="U469" t="s">
        <v>54</v>
      </c>
      <c r="V469" t="s">
        <v>54</v>
      </c>
      <c r="W469">
        <v>1</v>
      </c>
      <c r="X469">
        <v>0</v>
      </c>
      <c r="Y469">
        <v>0</v>
      </c>
      <c r="Z469">
        <v>0</v>
      </c>
    </row>
    <row r="470" spans="1:26" x14ac:dyDescent="0.35">
      <c r="A470" t="s">
        <v>73</v>
      </c>
      <c r="B470" t="s">
        <v>261</v>
      </c>
      <c r="C470" t="s">
        <v>272</v>
      </c>
      <c r="D470" t="s">
        <v>54</v>
      </c>
      <c r="E470" t="s">
        <v>54</v>
      </c>
      <c r="F470">
        <v>1</v>
      </c>
      <c r="G470" t="s">
        <v>19</v>
      </c>
      <c r="H470">
        <v>0</v>
      </c>
      <c r="I470">
        <v>1</v>
      </c>
      <c r="J470" t="s">
        <v>54</v>
      </c>
      <c r="K470" t="s">
        <v>54</v>
      </c>
      <c r="L470" t="s">
        <v>54</v>
      </c>
      <c r="M470" t="s">
        <v>54</v>
      </c>
      <c r="N470" t="s">
        <v>54</v>
      </c>
      <c r="O470">
        <v>1</v>
      </c>
      <c r="P470" t="s">
        <v>54</v>
      </c>
      <c r="Q470">
        <v>0</v>
      </c>
      <c r="R470" t="s">
        <v>54</v>
      </c>
      <c r="S470">
        <v>0</v>
      </c>
      <c r="T470">
        <v>0</v>
      </c>
      <c r="U470" t="s">
        <v>54</v>
      </c>
      <c r="V470" t="s">
        <v>54</v>
      </c>
      <c r="W470">
        <v>1</v>
      </c>
      <c r="X470">
        <v>0</v>
      </c>
      <c r="Y470">
        <v>0</v>
      </c>
      <c r="Z470">
        <v>0</v>
      </c>
    </row>
    <row r="471" spans="1:26" x14ac:dyDescent="0.35">
      <c r="A471" t="s">
        <v>73</v>
      </c>
      <c r="B471" t="s">
        <v>189</v>
      </c>
      <c r="C471" t="s">
        <v>54</v>
      </c>
      <c r="D471" t="s">
        <v>54</v>
      </c>
      <c r="E471" t="s">
        <v>54</v>
      </c>
      <c r="F471">
        <v>0</v>
      </c>
      <c r="G471" t="s">
        <v>20</v>
      </c>
      <c r="H471">
        <v>1</v>
      </c>
      <c r="I471">
        <v>0</v>
      </c>
      <c r="J471" t="s">
        <v>54</v>
      </c>
      <c r="K471" t="s">
        <v>54</v>
      </c>
      <c r="L471" t="s">
        <v>54</v>
      </c>
      <c r="M471" t="s">
        <v>54</v>
      </c>
      <c r="N471" t="s">
        <v>54</v>
      </c>
      <c r="O471">
        <v>1</v>
      </c>
      <c r="P471" t="s">
        <v>54</v>
      </c>
      <c r="Q471">
        <v>0</v>
      </c>
      <c r="R471" t="s">
        <v>54</v>
      </c>
      <c r="S471">
        <v>0</v>
      </c>
      <c r="T471">
        <v>0</v>
      </c>
      <c r="U471" t="s">
        <v>54</v>
      </c>
      <c r="V471" t="s">
        <v>54</v>
      </c>
      <c r="W471">
        <v>1</v>
      </c>
      <c r="X471">
        <v>0</v>
      </c>
      <c r="Y471">
        <v>0</v>
      </c>
      <c r="Z471">
        <v>0</v>
      </c>
    </row>
    <row r="472" spans="1:26" x14ac:dyDescent="0.35">
      <c r="A472" t="s">
        <v>53</v>
      </c>
      <c r="B472" t="s">
        <v>342</v>
      </c>
      <c r="C472" t="s">
        <v>54</v>
      </c>
      <c r="D472" t="s">
        <v>54</v>
      </c>
      <c r="E472" t="s">
        <v>54</v>
      </c>
      <c r="F472">
        <v>0</v>
      </c>
      <c r="G472" t="s">
        <v>20</v>
      </c>
      <c r="H472">
        <v>1</v>
      </c>
      <c r="I472">
        <v>0</v>
      </c>
      <c r="J472" t="s">
        <v>54</v>
      </c>
      <c r="K472" t="s">
        <v>54</v>
      </c>
      <c r="L472" t="s">
        <v>54</v>
      </c>
      <c r="M472" t="s">
        <v>54</v>
      </c>
      <c r="N472" t="s">
        <v>54</v>
      </c>
      <c r="O472">
        <v>1</v>
      </c>
      <c r="P472" t="s">
        <v>54</v>
      </c>
      <c r="Q472">
        <v>0</v>
      </c>
      <c r="R472" t="s">
        <v>54</v>
      </c>
      <c r="S472">
        <v>0</v>
      </c>
      <c r="T472">
        <v>0</v>
      </c>
      <c r="U472" t="s">
        <v>54</v>
      </c>
      <c r="V472" t="s">
        <v>54</v>
      </c>
      <c r="W472">
        <v>0</v>
      </c>
      <c r="X472">
        <v>1</v>
      </c>
      <c r="Y472">
        <v>0</v>
      </c>
      <c r="Z472">
        <v>0</v>
      </c>
    </row>
    <row r="473" spans="1:26" x14ac:dyDescent="0.35">
      <c r="A473" t="s">
        <v>55</v>
      </c>
      <c r="B473" t="s">
        <v>129</v>
      </c>
      <c r="C473" t="s">
        <v>272</v>
      </c>
      <c r="D473" t="s">
        <v>54</v>
      </c>
      <c r="E473" t="s">
        <v>54</v>
      </c>
      <c r="F473">
        <v>0</v>
      </c>
      <c r="G473" t="s">
        <v>19</v>
      </c>
      <c r="H473">
        <v>0</v>
      </c>
      <c r="I473">
        <v>1</v>
      </c>
      <c r="J473" t="s">
        <v>54</v>
      </c>
      <c r="K473" t="s">
        <v>54</v>
      </c>
      <c r="L473" t="s">
        <v>54</v>
      </c>
      <c r="M473" t="s">
        <v>54</v>
      </c>
      <c r="N473" t="s">
        <v>54</v>
      </c>
      <c r="O473">
        <v>1</v>
      </c>
      <c r="P473" t="s">
        <v>54</v>
      </c>
      <c r="Q473">
        <v>0</v>
      </c>
      <c r="R473" t="s">
        <v>54</v>
      </c>
      <c r="S473">
        <v>0</v>
      </c>
      <c r="T473">
        <v>0</v>
      </c>
      <c r="U473" t="s">
        <v>54</v>
      </c>
      <c r="V473" t="s">
        <v>54</v>
      </c>
      <c r="W473">
        <v>1</v>
      </c>
      <c r="X473">
        <v>0</v>
      </c>
      <c r="Y473">
        <v>0</v>
      </c>
      <c r="Z473">
        <v>0</v>
      </c>
    </row>
    <row r="474" spans="1:26" x14ac:dyDescent="0.35">
      <c r="A474" t="s">
        <v>55</v>
      </c>
      <c r="B474" t="s">
        <v>325</v>
      </c>
      <c r="C474" t="s">
        <v>275</v>
      </c>
      <c r="D474" t="s">
        <v>54</v>
      </c>
      <c r="E474" t="s">
        <v>54</v>
      </c>
      <c r="F474">
        <v>0</v>
      </c>
      <c r="G474" t="s">
        <v>19</v>
      </c>
      <c r="H474">
        <v>0</v>
      </c>
      <c r="I474">
        <v>1</v>
      </c>
      <c r="J474" t="s">
        <v>54</v>
      </c>
      <c r="K474" t="s">
        <v>54</v>
      </c>
      <c r="L474" t="s">
        <v>54</v>
      </c>
      <c r="M474" t="s">
        <v>54</v>
      </c>
      <c r="N474" t="s">
        <v>54</v>
      </c>
      <c r="O474">
        <v>1</v>
      </c>
      <c r="P474" t="s">
        <v>54</v>
      </c>
      <c r="Q474">
        <v>0</v>
      </c>
      <c r="R474" t="s">
        <v>54</v>
      </c>
      <c r="S474">
        <v>0</v>
      </c>
      <c r="T474">
        <v>0</v>
      </c>
      <c r="U474" t="s">
        <v>54</v>
      </c>
      <c r="V474" t="s">
        <v>54</v>
      </c>
      <c r="W474">
        <v>1</v>
      </c>
      <c r="X474">
        <v>0</v>
      </c>
      <c r="Y474">
        <v>0</v>
      </c>
      <c r="Z474">
        <v>0</v>
      </c>
    </row>
    <row r="475" spans="1:26" x14ac:dyDescent="0.35">
      <c r="A475" t="s">
        <v>55</v>
      </c>
      <c r="B475" t="s">
        <v>325</v>
      </c>
      <c r="C475" t="s">
        <v>54</v>
      </c>
      <c r="D475" t="s">
        <v>54</v>
      </c>
      <c r="E475" t="s">
        <v>54</v>
      </c>
      <c r="F475">
        <v>2</v>
      </c>
      <c r="G475" t="s">
        <v>20</v>
      </c>
      <c r="H475">
        <v>1</v>
      </c>
      <c r="I475">
        <v>0</v>
      </c>
      <c r="J475" t="s">
        <v>54</v>
      </c>
      <c r="K475" t="s">
        <v>54</v>
      </c>
      <c r="L475" t="s">
        <v>54</v>
      </c>
      <c r="M475" t="s">
        <v>54</v>
      </c>
      <c r="N475" t="s">
        <v>54</v>
      </c>
      <c r="O475">
        <v>1</v>
      </c>
      <c r="P475" t="s">
        <v>54</v>
      </c>
      <c r="Q475">
        <v>0</v>
      </c>
      <c r="R475" t="s">
        <v>54</v>
      </c>
      <c r="S475">
        <v>0</v>
      </c>
      <c r="T475">
        <v>0</v>
      </c>
      <c r="U475" t="s">
        <v>54</v>
      </c>
      <c r="V475" t="s">
        <v>54</v>
      </c>
      <c r="W475">
        <v>1</v>
      </c>
      <c r="X475">
        <v>0</v>
      </c>
      <c r="Y475">
        <v>0</v>
      </c>
      <c r="Z475">
        <v>0</v>
      </c>
    </row>
    <row r="476" spans="1:26" x14ac:dyDescent="0.35">
      <c r="A476" t="s">
        <v>53</v>
      </c>
      <c r="B476" t="s">
        <v>44</v>
      </c>
      <c r="C476" t="s">
        <v>54</v>
      </c>
      <c r="D476" t="s">
        <v>54</v>
      </c>
      <c r="E476" t="s">
        <v>54</v>
      </c>
      <c r="F476">
        <v>0</v>
      </c>
      <c r="G476" t="s">
        <v>20</v>
      </c>
      <c r="H476">
        <v>1</v>
      </c>
      <c r="I476">
        <v>0</v>
      </c>
      <c r="J476" t="s">
        <v>54</v>
      </c>
      <c r="K476" t="s">
        <v>54</v>
      </c>
      <c r="L476" t="s">
        <v>54</v>
      </c>
      <c r="M476" t="s">
        <v>54</v>
      </c>
      <c r="N476" t="s">
        <v>54</v>
      </c>
      <c r="O476">
        <v>1</v>
      </c>
      <c r="P476" t="s">
        <v>54</v>
      </c>
      <c r="Q476">
        <v>0</v>
      </c>
      <c r="R476" t="s">
        <v>54</v>
      </c>
      <c r="S476">
        <v>0</v>
      </c>
      <c r="T476">
        <v>0</v>
      </c>
      <c r="U476" t="s">
        <v>54</v>
      </c>
      <c r="V476" t="s">
        <v>54</v>
      </c>
      <c r="W476">
        <v>1</v>
      </c>
      <c r="X476">
        <v>0</v>
      </c>
      <c r="Y476">
        <v>0</v>
      </c>
      <c r="Z476">
        <v>0</v>
      </c>
    </row>
    <row r="477" spans="1:26" x14ac:dyDescent="0.35">
      <c r="A477" t="s">
        <v>79</v>
      </c>
      <c r="B477" t="s">
        <v>210</v>
      </c>
      <c r="C477" t="s">
        <v>54</v>
      </c>
      <c r="D477" t="s">
        <v>54</v>
      </c>
      <c r="E477" t="s">
        <v>54</v>
      </c>
      <c r="F477">
        <v>0</v>
      </c>
      <c r="G477" t="s">
        <v>20</v>
      </c>
      <c r="H477">
        <v>1</v>
      </c>
      <c r="I477">
        <v>0</v>
      </c>
      <c r="J477" t="s">
        <v>54</v>
      </c>
      <c r="K477" t="s">
        <v>54</v>
      </c>
      <c r="L477" t="s">
        <v>54</v>
      </c>
      <c r="M477" t="s">
        <v>54</v>
      </c>
      <c r="N477" t="s">
        <v>54</v>
      </c>
      <c r="O477">
        <v>1</v>
      </c>
      <c r="P477" t="s">
        <v>54</v>
      </c>
      <c r="Q477">
        <v>0</v>
      </c>
      <c r="R477" t="s">
        <v>54</v>
      </c>
      <c r="S477">
        <v>0</v>
      </c>
      <c r="T477">
        <v>0</v>
      </c>
      <c r="U477" t="s">
        <v>54</v>
      </c>
      <c r="V477" t="s">
        <v>54</v>
      </c>
      <c r="W477">
        <v>0</v>
      </c>
      <c r="X477">
        <v>0</v>
      </c>
      <c r="Y477">
        <v>1</v>
      </c>
      <c r="Z477">
        <v>0</v>
      </c>
    </row>
    <row r="478" spans="1:26" x14ac:dyDescent="0.35">
      <c r="A478" t="s">
        <v>53</v>
      </c>
      <c r="B478" t="s">
        <v>153</v>
      </c>
      <c r="C478" t="s">
        <v>54</v>
      </c>
      <c r="D478" t="s">
        <v>54</v>
      </c>
      <c r="E478" t="s">
        <v>54</v>
      </c>
      <c r="F478">
        <v>0</v>
      </c>
      <c r="G478" t="s">
        <v>20</v>
      </c>
      <c r="H478">
        <v>1</v>
      </c>
      <c r="I478">
        <v>0</v>
      </c>
      <c r="J478" t="s">
        <v>54</v>
      </c>
      <c r="K478" t="s">
        <v>54</v>
      </c>
      <c r="L478" t="s">
        <v>54</v>
      </c>
      <c r="M478" t="s">
        <v>54</v>
      </c>
      <c r="N478" t="s">
        <v>54</v>
      </c>
      <c r="O478">
        <v>1</v>
      </c>
      <c r="P478" t="s">
        <v>54</v>
      </c>
      <c r="Q478">
        <v>0</v>
      </c>
      <c r="R478" t="s">
        <v>54</v>
      </c>
      <c r="S478">
        <v>0</v>
      </c>
      <c r="T478">
        <v>0</v>
      </c>
      <c r="U478" t="s">
        <v>54</v>
      </c>
      <c r="V478" t="s">
        <v>54</v>
      </c>
      <c r="W478">
        <v>0</v>
      </c>
      <c r="X478">
        <v>1</v>
      </c>
      <c r="Y478">
        <v>0</v>
      </c>
      <c r="Z478">
        <v>0</v>
      </c>
    </row>
    <row r="479" spans="1:26" x14ac:dyDescent="0.35">
      <c r="A479" t="s">
        <v>53</v>
      </c>
      <c r="B479" t="s">
        <v>192</v>
      </c>
      <c r="C479" t="s">
        <v>273</v>
      </c>
      <c r="D479" t="s">
        <v>54</v>
      </c>
      <c r="E479" t="s">
        <v>54</v>
      </c>
      <c r="F479">
        <v>1</v>
      </c>
      <c r="G479" t="s">
        <v>19</v>
      </c>
      <c r="H479">
        <v>0</v>
      </c>
      <c r="I479">
        <v>1</v>
      </c>
      <c r="J479" t="s">
        <v>154</v>
      </c>
      <c r="K479">
        <v>1</v>
      </c>
      <c r="L479" t="s">
        <v>155</v>
      </c>
      <c r="M479">
        <v>0</v>
      </c>
      <c r="N479">
        <v>1</v>
      </c>
      <c r="O479">
        <v>1</v>
      </c>
      <c r="P479" t="s">
        <v>54</v>
      </c>
      <c r="Q479">
        <v>0</v>
      </c>
      <c r="R479" t="s">
        <v>54</v>
      </c>
      <c r="S479">
        <v>0</v>
      </c>
      <c r="T479">
        <v>0</v>
      </c>
      <c r="U479" t="s">
        <v>54</v>
      </c>
      <c r="V479" t="s">
        <v>54</v>
      </c>
      <c r="W479">
        <v>1</v>
      </c>
      <c r="X479">
        <v>0</v>
      </c>
      <c r="Y479">
        <v>0</v>
      </c>
      <c r="Z479">
        <v>0</v>
      </c>
    </row>
    <row r="480" spans="1:26" x14ac:dyDescent="0.35">
      <c r="A480" t="s">
        <v>55</v>
      </c>
      <c r="B480" t="s">
        <v>65</v>
      </c>
      <c r="C480" t="s">
        <v>274</v>
      </c>
      <c r="D480" t="s">
        <v>54</v>
      </c>
      <c r="E480" t="s">
        <v>54</v>
      </c>
      <c r="F480">
        <v>1</v>
      </c>
      <c r="G480" t="s">
        <v>19</v>
      </c>
      <c r="H480">
        <v>0</v>
      </c>
      <c r="I480">
        <v>1</v>
      </c>
      <c r="J480" t="s">
        <v>54</v>
      </c>
      <c r="K480" t="s">
        <v>54</v>
      </c>
      <c r="L480" t="s">
        <v>54</v>
      </c>
      <c r="M480" t="s">
        <v>54</v>
      </c>
      <c r="N480" t="s">
        <v>54</v>
      </c>
      <c r="O480">
        <v>1</v>
      </c>
      <c r="P480" t="s">
        <v>54</v>
      </c>
      <c r="Q480">
        <v>0</v>
      </c>
      <c r="R480" t="s">
        <v>54</v>
      </c>
      <c r="S480">
        <v>0</v>
      </c>
      <c r="T480">
        <v>0</v>
      </c>
      <c r="U480" t="s">
        <v>54</v>
      </c>
      <c r="V480" t="s">
        <v>54</v>
      </c>
      <c r="W480">
        <v>1</v>
      </c>
      <c r="X480">
        <v>0</v>
      </c>
      <c r="Y480">
        <v>0</v>
      </c>
      <c r="Z480">
        <v>0</v>
      </c>
    </row>
    <row r="481" spans="1:26" x14ac:dyDescent="0.35">
      <c r="A481" t="s">
        <v>55</v>
      </c>
      <c r="B481" t="s">
        <v>212</v>
      </c>
      <c r="C481" t="s">
        <v>272</v>
      </c>
      <c r="D481" t="s">
        <v>54</v>
      </c>
      <c r="E481" t="s">
        <v>54</v>
      </c>
      <c r="F481">
        <v>0</v>
      </c>
      <c r="G481" t="s">
        <v>19</v>
      </c>
      <c r="H481">
        <v>0</v>
      </c>
      <c r="I481">
        <v>1</v>
      </c>
      <c r="J481" t="s">
        <v>54</v>
      </c>
      <c r="K481" t="s">
        <v>54</v>
      </c>
      <c r="L481" t="s">
        <v>54</v>
      </c>
      <c r="M481" t="s">
        <v>54</v>
      </c>
      <c r="N481" t="s">
        <v>54</v>
      </c>
      <c r="O481">
        <v>1</v>
      </c>
      <c r="P481" t="s">
        <v>54</v>
      </c>
      <c r="Q481">
        <v>0</v>
      </c>
      <c r="R481" t="s">
        <v>54</v>
      </c>
      <c r="S481">
        <v>0</v>
      </c>
      <c r="T481">
        <v>0</v>
      </c>
      <c r="U481" t="s">
        <v>54</v>
      </c>
      <c r="V481" t="s">
        <v>54</v>
      </c>
      <c r="W481">
        <v>1</v>
      </c>
      <c r="X481">
        <v>0</v>
      </c>
      <c r="Y481">
        <v>0</v>
      </c>
      <c r="Z481">
        <v>0</v>
      </c>
    </row>
    <row r="482" spans="1:26" x14ac:dyDescent="0.35">
      <c r="A482" t="s">
        <v>55</v>
      </c>
      <c r="B482" t="s">
        <v>65</v>
      </c>
      <c r="C482" t="s">
        <v>54</v>
      </c>
      <c r="D482" t="s">
        <v>54</v>
      </c>
      <c r="E482" t="s">
        <v>54</v>
      </c>
      <c r="F482">
        <v>0</v>
      </c>
      <c r="G482" t="s">
        <v>20</v>
      </c>
      <c r="H482">
        <v>1</v>
      </c>
      <c r="I482">
        <v>0</v>
      </c>
      <c r="J482" t="s">
        <v>54</v>
      </c>
      <c r="K482" t="s">
        <v>54</v>
      </c>
      <c r="L482" t="s">
        <v>54</v>
      </c>
      <c r="M482" t="s">
        <v>54</v>
      </c>
      <c r="N482" t="s">
        <v>54</v>
      </c>
      <c r="O482">
        <v>1</v>
      </c>
      <c r="P482" t="s">
        <v>54</v>
      </c>
      <c r="Q482">
        <v>0</v>
      </c>
      <c r="R482" t="s">
        <v>54</v>
      </c>
      <c r="S482">
        <v>0</v>
      </c>
      <c r="T482">
        <v>0</v>
      </c>
      <c r="U482" t="s">
        <v>54</v>
      </c>
      <c r="V482" t="s">
        <v>54</v>
      </c>
      <c r="W482">
        <v>1</v>
      </c>
      <c r="X482">
        <v>0</v>
      </c>
      <c r="Y482">
        <v>0</v>
      </c>
      <c r="Z482">
        <v>0</v>
      </c>
    </row>
    <row r="483" spans="1:26" x14ac:dyDescent="0.35">
      <c r="A483" t="s">
        <v>55</v>
      </c>
      <c r="B483" t="s">
        <v>9</v>
      </c>
      <c r="C483" t="s">
        <v>275</v>
      </c>
      <c r="D483" t="s">
        <v>54</v>
      </c>
      <c r="E483" t="s">
        <v>54</v>
      </c>
      <c r="F483">
        <v>0</v>
      </c>
      <c r="G483" t="s">
        <v>19</v>
      </c>
      <c r="H483">
        <v>0</v>
      </c>
      <c r="I483">
        <v>1</v>
      </c>
      <c r="J483" t="s">
        <v>54</v>
      </c>
      <c r="K483" t="s">
        <v>54</v>
      </c>
      <c r="L483" t="s">
        <v>54</v>
      </c>
      <c r="M483" t="s">
        <v>54</v>
      </c>
      <c r="N483" t="s">
        <v>54</v>
      </c>
      <c r="O483">
        <v>1</v>
      </c>
      <c r="P483" t="s">
        <v>54</v>
      </c>
      <c r="Q483">
        <v>0</v>
      </c>
      <c r="R483" t="s">
        <v>54</v>
      </c>
      <c r="S483">
        <v>0</v>
      </c>
      <c r="T483">
        <v>0</v>
      </c>
      <c r="U483" t="s">
        <v>54</v>
      </c>
      <c r="V483" t="s">
        <v>54</v>
      </c>
      <c r="W483">
        <v>1</v>
      </c>
      <c r="X483">
        <v>0</v>
      </c>
      <c r="Y483">
        <v>0</v>
      </c>
      <c r="Z483">
        <v>0</v>
      </c>
    </row>
    <row r="484" spans="1:26" x14ac:dyDescent="0.35">
      <c r="A484" t="s">
        <v>55</v>
      </c>
      <c r="B484" t="s">
        <v>132</v>
      </c>
      <c r="C484" t="s">
        <v>272</v>
      </c>
      <c r="D484" t="s">
        <v>54</v>
      </c>
      <c r="E484" t="s">
        <v>54</v>
      </c>
      <c r="F484">
        <v>0</v>
      </c>
      <c r="G484" t="s">
        <v>19</v>
      </c>
      <c r="H484">
        <v>0</v>
      </c>
      <c r="I484">
        <v>1</v>
      </c>
      <c r="J484" t="s">
        <v>54</v>
      </c>
      <c r="K484" t="s">
        <v>54</v>
      </c>
      <c r="L484" t="s">
        <v>54</v>
      </c>
      <c r="M484" t="s">
        <v>54</v>
      </c>
      <c r="N484" t="s">
        <v>54</v>
      </c>
      <c r="O484">
        <v>1</v>
      </c>
      <c r="P484" t="s">
        <v>54</v>
      </c>
      <c r="Q484">
        <v>0</v>
      </c>
      <c r="R484" t="s">
        <v>54</v>
      </c>
      <c r="S484">
        <v>0</v>
      </c>
      <c r="T484">
        <v>0</v>
      </c>
      <c r="U484" t="s">
        <v>54</v>
      </c>
      <c r="V484" t="s">
        <v>54</v>
      </c>
      <c r="W484">
        <v>1</v>
      </c>
      <c r="X484">
        <v>0</v>
      </c>
      <c r="Y484">
        <v>0</v>
      </c>
      <c r="Z484">
        <v>0</v>
      </c>
    </row>
    <row r="485" spans="1:26" x14ac:dyDescent="0.35">
      <c r="A485" t="s">
        <v>55</v>
      </c>
      <c r="B485" t="s">
        <v>65</v>
      </c>
      <c r="C485" t="s">
        <v>54</v>
      </c>
      <c r="D485" t="s">
        <v>54</v>
      </c>
      <c r="E485" t="s">
        <v>54</v>
      </c>
      <c r="F485">
        <v>0</v>
      </c>
      <c r="G485" t="s">
        <v>20</v>
      </c>
      <c r="H485">
        <v>1</v>
      </c>
      <c r="I485">
        <v>0</v>
      </c>
      <c r="J485" t="s">
        <v>54</v>
      </c>
      <c r="K485" t="s">
        <v>54</v>
      </c>
      <c r="L485" t="s">
        <v>54</v>
      </c>
      <c r="M485" t="s">
        <v>54</v>
      </c>
      <c r="N485" t="s">
        <v>54</v>
      </c>
      <c r="O485">
        <v>1</v>
      </c>
      <c r="P485" t="s">
        <v>54</v>
      </c>
      <c r="Q485">
        <v>0</v>
      </c>
      <c r="R485" t="s">
        <v>54</v>
      </c>
      <c r="S485">
        <v>0</v>
      </c>
      <c r="T485">
        <v>0</v>
      </c>
      <c r="U485" t="s">
        <v>54</v>
      </c>
      <c r="V485" t="s">
        <v>54</v>
      </c>
      <c r="W485">
        <v>1</v>
      </c>
      <c r="X485">
        <v>0</v>
      </c>
      <c r="Y485">
        <v>0</v>
      </c>
      <c r="Z485">
        <v>0</v>
      </c>
    </row>
    <row r="486" spans="1:26" x14ac:dyDescent="0.35">
      <c r="A486" t="s">
        <v>55</v>
      </c>
      <c r="B486" t="s">
        <v>78</v>
      </c>
      <c r="C486" t="s">
        <v>54</v>
      </c>
      <c r="D486" t="s">
        <v>54</v>
      </c>
      <c r="E486" t="s">
        <v>54</v>
      </c>
      <c r="F486">
        <v>1</v>
      </c>
      <c r="G486" t="s">
        <v>20</v>
      </c>
      <c r="H486">
        <v>1</v>
      </c>
      <c r="I486">
        <v>0</v>
      </c>
      <c r="J486" t="s">
        <v>54</v>
      </c>
      <c r="K486" t="s">
        <v>54</v>
      </c>
      <c r="L486" t="s">
        <v>54</v>
      </c>
      <c r="M486" t="s">
        <v>54</v>
      </c>
      <c r="N486" t="s">
        <v>54</v>
      </c>
      <c r="O486">
        <v>1</v>
      </c>
      <c r="P486" t="s">
        <v>54</v>
      </c>
      <c r="Q486">
        <v>0</v>
      </c>
      <c r="R486" t="s">
        <v>54</v>
      </c>
      <c r="S486">
        <v>0</v>
      </c>
      <c r="T486">
        <v>0</v>
      </c>
      <c r="U486" t="s">
        <v>54</v>
      </c>
      <c r="V486" t="s">
        <v>54</v>
      </c>
      <c r="W486">
        <v>1</v>
      </c>
      <c r="X486">
        <v>0</v>
      </c>
      <c r="Y486">
        <v>0</v>
      </c>
      <c r="Z486">
        <v>0</v>
      </c>
    </row>
    <row r="487" spans="1:26" x14ac:dyDescent="0.35">
      <c r="A487" t="s">
        <v>55</v>
      </c>
      <c r="B487" t="s">
        <v>330</v>
      </c>
      <c r="C487" t="s">
        <v>305</v>
      </c>
      <c r="D487" t="s">
        <v>54</v>
      </c>
      <c r="E487" t="s">
        <v>54</v>
      </c>
      <c r="F487">
        <v>0</v>
      </c>
      <c r="G487" t="s">
        <v>19</v>
      </c>
      <c r="H487">
        <v>0</v>
      </c>
      <c r="I487">
        <v>1</v>
      </c>
      <c r="J487" t="s">
        <v>54</v>
      </c>
      <c r="K487" t="s">
        <v>54</v>
      </c>
      <c r="L487" t="s">
        <v>54</v>
      </c>
      <c r="M487" t="s">
        <v>54</v>
      </c>
      <c r="N487" t="s">
        <v>54</v>
      </c>
      <c r="O487">
        <v>1</v>
      </c>
      <c r="P487" t="s">
        <v>54</v>
      </c>
      <c r="Q487">
        <v>0</v>
      </c>
      <c r="R487" t="s">
        <v>54</v>
      </c>
      <c r="S487">
        <v>0</v>
      </c>
      <c r="T487">
        <v>0</v>
      </c>
      <c r="U487" t="s">
        <v>54</v>
      </c>
      <c r="V487" t="s">
        <v>54</v>
      </c>
      <c r="W487">
        <v>1</v>
      </c>
      <c r="X487">
        <v>0</v>
      </c>
      <c r="Y487">
        <v>0</v>
      </c>
      <c r="Z487">
        <v>0</v>
      </c>
    </row>
    <row r="488" spans="1:26" x14ac:dyDescent="0.35">
      <c r="A488" t="s">
        <v>53</v>
      </c>
      <c r="B488" t="s">
        <v>115</v>
      </c>
      <c r="C488" t="s">
        <v>54</v>
      </c>
      <c r="D488" t="s">
        <v>54</v>
      </c>
      <c r="E488" t="s">
        <v>54</v>
      </c>
      <c r="F488">
        <v>0</v>
      </c>
      <c r="G488" t="s">
        <v>20</v>
      </c>
      <c r="H488">
        <v>1</v>
      </c>
      <c r="I488">
        <v>0</v>
      </c>
      <c r="J488" t="s">
        <v>54</v>
      </c>
      <c r="K488" t="s">
        <v>54</v>
      </c>
      <c r="L488" t="s">
        <v>54</v>
      </c>
      <c r="M488" t="s">
        <v>54</v>
      </c>
      <c r="N488" t="s">
        <v>54</v>
      </c>
      <c r="O488">
        <v>1</v>
      </c>
      <c r="P488" t="s">
        <v>54</v>
      </c>
      <c r="Q488">
        <v>0</v>
      </c>
      <c r="R488" t="s">
        <v>54</v>
      </c>
      <c r="S488">
        <v>0</v>
      </c>
      <c r="T488">
        <v>0</v>
      </c>
      <c r="U488" t="s">
        <v>54</v>
      </c>
      <c r="V488" t="s">
        <v>54</v>
      </c>
      <c r="W488">
        <v>1</v>
      </c>
      <c r="X488">
        <v>0</v>
      </c>
      <c r="Y488">
        <v>0</v>
      </c>
      <c r="Z488">
        <v>0</v>
      </c>
    </row>
    <row r="489" spans="1:26" x14ac:dyDescent="0.35">
      <c r="A489" t="s">
        <v>66</v>
      </c>
      <c r="B489" t="s">
        <v>100</v>
      </c>
      <c r="C489" t="s">
        <v>54</v>
      </c>
      <c r="D489" t="s">
        <v>54</v>
      </c>
      <c r="E489" t="s">
        <v>54</v>
      </c>
      <c r="F489">
        <v>1</v>
      </c>
      <c r="G489" t="s">
        <v>20</v>
      </c>
      <c r="H489">
        <v>1</v>
      </c>
      <c r="I489">
        <v>0</v>
      </c>
      <c r="J489" t="s">
        <v>54</v>
      </c>
      <c r="K489" t="s">
        <v>54</v>
      </c>
      <c r="L489" t="s">
        <v>54</v>
      </c>
      <c r="M489" t="s">
        <v>54</v>
      </c>
      <c r="N489" t="s">
        <v>54</v>
      </c>
      <c r="O489">
        <v>1</v>
      </c>
      <c r="P489" t="s">
        <v>54</v>
      </c>
      <c r="Q489">
        <v>0</v>
      </c>
      <c r="R489" t="s">
        <v>54</v>
      </c>
      <c r="S489">
        <v>0</v>
      </c>
      <c r="T489">
        <v>0</v>
      </c>
      <c r="U489" t="s">
        <v>54</v>
      </c>
      <c r="V489" t="s">
        <v>54</v>
      </c>
      <c r="W489">
        <v>1</v>
      </c>
      <c r="X489">
        <v>0</v>
      </c>
      <c r="Y489">
        <v>0</v>
      </c>
      <c r="Z489">
        <v>0</v>
      </c>
    </row>
    <row r="490" spans="1:26" x14ac:dyDescent="0.35">
      <c r="A490" t="s">
        <v>66</v>
      </c>
      <c r="B490" t="s">
        <v>51</v>
      </c>
      <c r="C490" t="s">
        <v>54</v>
      </c>
      <c r="D490" t="s">
        <v>54</v>
      </c>
      <c r="E490" t="s">
        <v>54</v>
      </c>
      <c r="F490">
        <v>0</v>
      </c>
      <c r="G490" t="s">
        <v>20</v>
      </c>
      <c r="H490">
        <v>1</v>
      </c>
      <c r="I490">
        <v>0</v>
      </c>
      <c r="J490" t="s">
        <v>54</v>
      </c>
      <c r="K490" t="s">
        <v>54</v>
      </c>
      <c r="L490" t="s">
        <v>54</v>
      </c>
      <c r="M490" t="s">
        <v>54</v>
      </c>
      <c r="N490" t="s">
        <v>54</v>
      </c>
      <c r="O490">
        <v>1</v>
      </c>
      <c r="P490" t="s">
        <v>54</v>
      </c>
      <c r="Q490">
        <v>0</v>
      </c>
      <c r="R490" t="s">
        <v>54</v>
      </c>
      <c r="S490">
        <v>0</v>
      </c>
      <c r="T490">
        <v>0</v>
      </c>
      <c r="U490" t="s">
        <v>54</v>
      </c>
      <c r="V490" t="s">
        <v>54</v>
      </c>
      <c r="W490">
        <v>1</v>
      </c>
      <c r="X490">
        <v>0</v>
      </c>
      <c r="Y490">
        <v>0</v>
      </c>
      <c r="Z490">
        <v>0</v>
      </c>
    </row>
    <row r="491" spans="1:26" x14ac:dyDescent="0.35">
      <c r="A491" t="s">
        <v>66</v>
      </c>
      <c r="B491" t="s">
        <v>158</v>
      </c>
      <c r="C491" t="s">
        <v>54</v>
      </c>
      <c r="D491" t="s">
        <v>54</v>
      </c>
      <c r="E491" t="s">
        <v>54</v>
      </c>
      <c r="F491">
        <v>0</v>
      </c>
      <c r="G491" t="s">
        <v>20</v>
      </c>
      <c r="H491">
        <v>1</v>
      </c>
      <c r="I491">
        <v>0</v>
      </c>
      <c r="J491" t="s">
        <v>54</v>
      </c>
      <c r="K491" t="s">
        <v>54</v>
      </c>
      <c r="L491" t="s">
        <v>54</v>
      </c>
      <c r="M491" t="s">
        <v>54</v>
      </c>
      <c r="N491" t="s">
        <v>54</v>
      </c>
      <c r="O491">
        <v>1</v>
      </c>
      <c r="P491" t="s">
        <v>54</v>
      </c>
      <c r="Q491">
        <v>0</v>
      </c>
      <c r="R491" t="s">
        <v>54</v>
      </c>
      <c r="S491">
        <v>0</v>
      </c>
      <c r="T491">
        <v>0</v>
      </c>
      <c r="U491" t="s">
        <v>54</v>
      </c>
      <c r="V491" t="s">
        <v>54</v>
      </c>
      <c r="W491">
        <v>1</v>
      </c>
      <c r="X491">
        <v>0</v>
      </c>
      <c r="Y491">
        <v>0</v>
      </c>
      <c r="Z491">
        <v>0</v>
      </c>
    </row>
    <row r="492" spans="1:26" x14ac:dyDescent="0.35">
      <c r="A492" t="s">
        <v>53</v>
      </c>
      <c r="B492" t="s">
        <v>82</v>
      </c>
      <c r="C492" t="s">
        <v>54</v>
      </c>
      <c r="D492" t="s">
        <v>54</v>
      </c>
      <c r="E492" t="s">
        <v>54</v>
      </c>
      <c r="F492">
        <v>0</v>
      </c>
      <c r="G492" t="s">
        <v>20</v>
      </c>
      <c r="H492">
        <v>1</v>
      </c>
      <c r="I492">
        <v>0</v>
      </c>
      <c r="J492" t="s">
        <v>54</v>
      </c>
      <c r="K492" t="s">
        <v>54</v>
      </c>
      <c r="L492" t="s">
        <v>54</v>
      </c>
      <c r="M492" t="s">
        <v>54</v>
      </c>
      <c r="N492" t="s">
        <v>54</v>
      </c>
      <c r="O492">
        <v>1</v>
      </c>
      <c r="P492" t="s">
        <v>54</v>
      </c>
      <c r="Q492">
        <v>0</v>
      </c>
      <c r="R492" t="s">
        <v>54</v>
      </c>
      <c r="S492">
        <v>0</v>
      </c>
      <c r="T492">
        <v>0</v>
      </c>
      <c r="U492" t="s">
        <v>54</v>
      </c>
      <c r="V492" t="s">
        <v>54</v>
      </c>
      <c r="W492">
        <v>1</v>
      </c>
      <c r="X492">
        <v>0</v>
      </c>
      <c r="Y492">
        <v>0</v>
      </c>
      <c r="Z492">
        <v>0</v>
      </c>
    </row>
    <row r="493" spans="1:26" x14ac:dyDescent="0.35">
      <c r="A493" t="s">
        <v>55</v>
      </c>
      <c r="B493" t="s">
        <v>343</v>
      </c>
      <c r="C493" t="s">
        <v>54</v>
      </c>
      <c r="D493" t="s">
        <v>54</v>
      </c>
      <c r="E493" t="s">
        <v>54</v>
      </c>
      <c r="F493">
        <v>0</v>
      </c>
      <c r="G493" t="s">
        <v>20</v>
      </c>
      <c r="H493">
        <v>1</v>
      </c>
      <c r="I493">
        <v>0</v>
      </c>
      <c r="J493" t="s">
        <v>54</v>
      </c>
      <c r="K493" t="s">
        <v>54</v>
      </c>
      <c r="L493" t="s">
        <v>54</v>
      </c>
      <c r="M493" t="s">
        <v>54</v>
      </c>
      <c r="N493" t="s">
        <v>54</v>
      </c>
      <c r="O493">
        <v>1</v>
      </c>
      <c r="P493" t="s">
        <v>54</v>
      </c>
      <c r="Q493">
        <v>0</v>
      </c>
      <c r="R493" t="s">
        <v>54</v>
      </c>
      <c r="S493">
        <v>0</v>
      </c>
      <c r="T493">
        <v>0</v>
      </c>
      <c r="U493" t="s">
        <v>54</v>
      </c>
      <c r="V493" t="s">
        <v>54</v>
      </c>
      <c r="W493">
        <v>1</v>
      </c>
      <c r="X493">
        <v>0</v>
      </c>
      <c r="Y493">
        <v>0</v>
      </c>
      <c r="Z493">
        <v>0</v>
      </c>
    </row>
    <row r="494" spans="1:26" x14ac:dyDescent="0.35">
      <c r="A494" t="s">
        <v>53</v>
      </c>
      <c r="B494" t="s">
        <v>344</v>
      </c>
      <c r="C494" t="s">
        <v>54</v>
      </c>
      <c r="D494" t="s">
        <v>54</v>
      </c>
      <c r="E494" t="s">
        <v>54</v>
      </c>
      <c r="F494">
        <v>0</v>
      </c>
      <c r="G494" t="s">
        <v>20</v>
      </c>
      <c r="H494">
        <v>1</v>
      </c>
      <c r="I494">
        <v>0</v>
      </c>
      <c r="J494" t="s">
        <v>54</v>
      </c>
      <c r="K494" t="s">
        <v>54</v>
      </c>
      <c r="L494" t="s">
        <v>54</v>
      </c>
      <c r="M494" t="s">
        <v>54</v>
      </c>
      <c r="N494" t="s">
        <v>54</v>
      </c>
      <c r="O494">
        <v>1</v>
      </c>
      <c r="P494" t="s">
        <v>54</v>
      </c>
      <c r="Q494">
        <v>0</v>
      </c>
      <c r="R494" t="s">
        <v>54</v>
      </c>
      <c r="S494">
        <v>0</v>
      </c>
      <c r="T494">
        <v>0</v>
      </c>
      <c r="U494" t="s">
        <v>54</v>
      </c>
      <c r="V494" t="s">
        <v>87</v>
      </c>
      <c r="W494">
        <v>0</v>
      </c>
      <c r="X494">
        <v>0</v>
      </c>
      <c r="Y494">
        <v>0</v>
      </c>
      <c r="Z494">
        <v>1</v>
      </c>
    </row>
    <row r="495" spans="1:26" x14ac:dyDescent="0.35">
      <c r="A495" t="s">
        <v>55</v>
      </c>
      <c r="B495" t="s">
        <v>302</v>
      </c>
      <c r="C495" t="s">
        <v>54</v>
      </c>
      <c r="D495" t="s">
        <v>54</v>
      </c>
      <c r="E495" t="s">
        <v>54</v>
      </c>
      <c r="F495">
        <v>0</v>
      </c>
      <c r="G495" t="s">
        <v>20</v>
      </c>
      <c r="H495">
        <v>1</v>
      </c>
      <c r="I495">
        <v>0</v>
      </c>
      <c r="J495" t="s">
        <v>54</v>
      </c>
      <c r="K495" t="s">
        <v>54</v>
      </c>
      <c r="L495" t="s">
        <v>54</v>
      </c>
      <c r="M495" t="s">
        <v>54</v>
      </c>
      <c r="N495" t="s">
        <v>54</v>
      </c>
      <c r="O495">
        <v>1</v>
      </c>
      <c r="P495" t="s">
        <v>54</v>
      </c>
      <c r="Q495">
        <v>0</v>
      </c>
      <c r="R495" t="s">
        <v>54</v>
      </c>
      <c r="S495">
        <v>0</v>
      </c>
      <c r="T495">
        <v>0</v>
      </c>
      <c r="U495" t="s">
        <v>54</v>
      </c>
      <c r="V495" t="s">
        <v>54</v>
      </c>
      <c r="W495">
        <v>1</v>
      </c>
      <c r="X495">
        <v>0</v>
      </c>
      <c r="Y495">
        <v>0</v>
      </c>
      <c r="Z495">
        <v>0</v>
      </c>
    </row>
    <row r="496" spans="1:26" x14ac:dyDescent="0.35">
      <c r="A496" t="s">
        <v>55</v>
      </c>
      <c r="B496" t="s">
        <v>302</v>
      </c>
      <c r="C496" t="s">
        <v>273</v>
      </c>
      <c r="D496" t="s">
        <v>54</v>
      </c>
      <c r="E496" t="s">
        <v>54</v>
      </c>
      <c r="F496">
        <v>2</v>
      </c>
      <c r="G496" t="s">
        <v>19</v>
      </c>
      <c r="H496">
        <v>0</v>
      </c>
      <c r="I496">
        <v>1</v>
      </c>
      <c r="J496" t="s">
        <v>54</v>
      </c>
      <c r="K496" t="s">
        <v>54</v>
      </c>
      <c r="L496" t="s">
        <v>54</v>
      </c>
      <c r="M496" t="s">
        <v>54</v>
      </c>
      <c r="N496" t="s">
        <v>54</v>
      </c>
      <c r="O496">
        <v>1</v>
      </c>
      <c r="P496" t="s">
        <v>54</v>
      </c>
      <c r="Q496">
        <v>0</v>
      </c>
      <c r="R496" t="s">
        <v>54</v>
      </c>
      <c r="S496">
        <v>0</v>
      </c>
      <c r="T496">
        <v>0</v>
      </c>
      <c r="U496" t="s">
        <v>54</v>
      </c>
      <c r="V496" t="s">
        <v>54</v>
      </c>
      <c r="W496">
        <v>0</v>
      </c>
      <c r="X496">
        <v>1</v>
      </c>
      <c r="Y496">
        <v>0</v>
      </c>
      <c r="Z496">
        <v>0</v>
      </c>
    </row>
    <row r="497" spans="1:26" x14ac:dyDescent="0.35">
      <c r="A497" t="s">
        <v>55</v>
      </c>
      <c r="B497" t="s">
        <v>302</v>
      </c>
      <c r="C497" t="s">
        <v>273</v>
      </c>
      <c r="D497" t="s">
        <v>54</v>
      </c>
      <c r="E497" t="s">
        <v>54</v>
      </c>
      <c r="F497">
        <v>1</v>
      </c>
      <c r="G497" t="s">
        <v>19</v>
      </c>
      <c r="H497">
        <v>0</v>
      </c>
      <c r="I497">
        <v>1</v>
      </c>
      <c r="J497" t="s">
        <v>54</v>
      </c>
      <c r="K497" t="s">
        <v>54</v>
      </c>
      <c r="L497" t="s">
        <v>54</v>
      </c>
      <c r="M497" t="s">
        <v>54</v>
      </c>
      <c r="N497" t="s">
        <v>54</v>
      </c>
      <c r="O497">
        <v>1</v>
      </c>
      <c r="P497" t="s">
        <v>54</v>
      </c>
      <c r="Q497">
        <v>0</v>
      </c>
      <c r="R497" t="s">
        <v>54</v>
      </c>
      <c r="S497">
        <v>0</v>
      </c>
      <c r="T497">
        <v>0</v>
      </c>
      <c r="U497" t="s">
        <v>54</v>
      </c>
      <c r="V497" t="s">
        <v>54</v>
      </c>
      <c r="W497">
        <v>1</v>
      </c>
      <c r="X497">
        <v>0</v>
      </c>
      <c r="Y497">
        <v>0</v>
      </c>
      <c r="Z497">
        <v>0</v>
      </c>
    </row>
    <row r="498" spans="1:26" x14ac:dyDescent="0.35">
      <c r="A498" t="s">
        <v>55</v>
      </c>
      <c r="B498" t="s">
        <v>302</v>
      </c>
      <c r="C498" t="s">
        <v>273</v>
      </c>
      <c r="D498" t="s">
        <v>54</v>
      </c>
      <c r="E498" t="s">
        <v>54</v>
      </c>
      <c r="F498">
        <v>1</v>
      </c>
      <c r="G498" t="s">
        <v>19</v>
      </c>
      <c r="H498">
        <v>0</v>
      </c>
      <c r="I498">
        <v>1</v>
      </c>
      <c r="J498" t="s">
        <v>54</v>
      </c>
      <c r="K498" t="s">
        <v>54</v>
      </c>
      <c r="L498" t="s">
        <v>54</v>
      </c>
      <c r="M498" t="s">
        <v>54</v>
      </c>
      <c r="N498" t="s">
        <v>54</v>
      </c>
      <c r="O498">
        <v>1</v>
      </c>
      <c r="P498" t="s">
        <v>54</v>
      </c>
      <c r="Q498">
        <v>0</v>
      </c>
      <c r="R498" t="s">
        <v>54</v>
      </c>
      <c r="S498">
        <v>0</v>
      </c>
      <c r="T498">
        <v>0</v>
      </c>
      <c r="U498" t="s">
        <v>54</v>
      </c>
      <c r="V498" t="s">
        <v>54</v>
      </c>
      <c r="W498">
        <v>1</v>
      </c>
      <c r="X498">
        <v>0</v>
      </c>
      <c r="Y498">
        <v>0</v>
      </c>
      <c r="Z498">
        <v>0</v>
      </c>
    </row>
    <row r="499" spans="1:26" x14ac:dyDescent="0.35">
      <c r="A499" t="s">
        <v>55</v>
      </c>
      <c r="B499" t="s">
        <v>72</v>
      </c>
      <c r="C499" t="s">
        <v>54</v>
      </c>
      <c r="D499" t="s">
        <v>54</v>
      </c>
      <c r="E499" t="s">
        <v>54</v>
      </c>
      <c r="F499">
        <v>0</v>
      </c>
      <c r="G499" t="s">
        <v>20</v>
      </c>
      <c r="H499">
        <v>1</v>
      </c>
      <c r="I499">
        <v>0</v>
      </c>
      <c r="J499" t="s">
        <v>54</v>
      </c>
      <c r="K499" t="s">
        <v>54</v>
      </c>
      <c r="L499" t="s">
        <v>54</v>
      </c>
      <c r="M499" t="s">
        <v>54</v>
      </c>
      <c r="N499" t="s">
        <v>54</v>
      </c>
      <c r="O499">
        <v>1</v>
      </c>
      <c r="P499" t="s">
        <v>54</v>
      </c>
      <c r="Q499">
        <v>0</v>
      </c>
      <c r="R499" t="s">
        <v>54</v>
      </c>
      <c r="S499">
        <v>0</v>
      </c>
      <c r="T499">
        <v>0</v>
      </c>
      <c r="U499" t="s">
        <v>54</v>
      </c>
      <c r="V499" t="s">
        <v>54</v>
      </c>
      <c r="W499">
        <v>1</v>
      </c>
      <c r="X499">
        <v>0</v>
      </c>
      <c r="Y499">
        <v>0</v>
      </c>
      <c r="Z499">
        <v>0</v>
      </c>
    </row>
    <row r="500" spans="1:26" x14ac:dyDescent="0.35">
      <c r="A500" t="s">
        <v>55</v>
      </c>
      <c r="B500" t="s">
        <v>72</v>
      </c>
      <c r="C500" t="s">
        <v>54</v>
      </c>
      <c r="D500" t="s">
        <v>54</v>
      </c>
      <c r="E500" t="s">
        <v>54</v>
      </c>
      <c r="F500">
        <v>0</v>
      </c>
      <c r="G500" t="s">
        <v>20</v>
      </c>
      <c r="H500">
        <v>1</v>
      </c>
      <c r="I500">
        <v>0</v>
      </c>
      <c r="J500" t="s">
        <v>54</v>
      </c>
      <c r="K500" t="s">
        <v>54</v>
      </c>
      <c r="L500" t="s">
        <v>54</v>
      </c>
      <c r="M500" t="s">
        <v>54</v>
      </c>
      <c r="N500" t="s">
        <v>54</v>
      </c>
      <c r="O500">
        <v>1</v>
      </c>
      <c r="P500" t="s">
        <v>54</v>
      </c>
      <c r="Q500">
        <v>0</v>
      </c>
      <c r="R500" t="s">
        <v>54</v>
      </c>
      <c r="S500">
        <v>0</v>
      </c>
      <c r="T500">
        <v>0</v>
      </c>
      <c r="U500" t="s">
        <v>54</v>
      </c>
      <c r="V500" t="s">
        <v>54</v>
      </c>
      <c r="W500">
        <v>1</v>
      </c>
      <c r="X500">
        <v>0</v>
      </c>
      <c r="Y500">
        <v>0</v>
      </c>
      <c r="Z500">
        <v>0</v>
      </c>
    </row>
    <row r="501" spans="1:26" x14ac:dyDescent="0.35">
      <c r="A501" t="s">
        <v>55</v>
      </c>
      <c r="B501" t="s">
        <v>160</v>
      </c>
      <c r="C501" t="s">
        <v>54</v>
      </c>
      <c r="D501" t="s">
        <v>54</v>
      </c>
      <c r="E501" t="s">
        <v>54</v>
      </c>
      <c r="F501">
        <v>0</v>
      </c>
      <c r="G501" t="s">
        <v>20</v>
      </c>
      <c r="H501">
        <v>1</v>
      </c>
      <c r="I501">
        <v>0</v>
      </c>
      <c r="J501" t="s">
        <v>54</v>
      </c>
      <c r="K501" t="s">
        <v>54</v>
      </c>
      <c r="L501" t="s">
        <v>54</v>
      </c>
      <c r="M501" t="s">
        <v>54</v>
      </c>
      <c r="N501" t="s">
        <v>54</v>
      </c>
      <c r="O501">
        <v>1</v>
      </c>
      <c r="P501" t="s">
        <v>54</v>
      </c>
      <c r="Q501">
        <v>0</v>
      </c>
      <c r="R501" t="s">
        <v>54</v>
      </c>
      <c r="S501">
        <v>0</v>
      </c>
      <c r="T501">
        <v>0</v>
      </c>
      <c r="U501" t="s">
        <v>54</v>
      </c>
      <c r="V501" t="s">
        <v>54</v>
      </c>
      <c r="W501">
        <v>1</v>
      </c>
      <c r="X501">
        <v>0</v>
      </c>
      <c r="Y501">
        <v>0</v>
      </c>
      <c r="Z501">
        <v>0</v>
      </c>
    </row>
    <row r="502" spans="1:26" x14ac:dyDescent="0.35">
      <c r="A502" t="s">
        <v>55</v>
      </c>
      <c r="B502" t="s">
        <v>160</v>
      </c>
      <c r="C502" t="s">
        <v>54</v>
      </c>
      <c r="D502" t="s">
        <v>54</v>
      </c>
      <c r="E502" t="s">
        <v>54</v>
      </c>
      <c r="F502">
        <v>0</v>
      </c>
      <c r="G502" t="s">
        <v>20</v>
      </c>
      <c r="H502">
        <v>1</v>
      </c>
      <c r="I502">
        <v>0</v>
      </c>
      <c r="J502" t="s">
        <v>54</v>
      </c>
      <c r="K502" t="s">
        <v>54</v>
      </c>
      <c r="L502" t="s">
        <v>54</v>
      </c>
      <c r="M502" t="s">
        <v>54</v>
      </c>
      <c r="N502" t="s">
        <v>54</v>
      </c>
      <c r="O502">
        <v>1</v>
      </c>
      <c r="P502" t="s">
        <v>54</v>
      </c>
      <c r="Q502">
        <v>0</v>
      </c>
      <c r="R502" t="s">
        <v>54</v>
      </c>
      <c r="S502">
        <v>0</v>
      </c>
      <c r="T502">
        <v>0</v>
      </c>
      <c r="U502" t="s">
        <v>54</v>
      </c>
      <c r="V502" t="s">
        <v>54</v>
      </c>
      <c r="W502">
        <v>1</v>
      </c>
      <c r="X502">
        <v>0</v>
      </c>
      <c r="Y502">
        <v>0</v>
      </c>
      <c r="Z502">
        <v>0</v>
      </c>
    </row>
    <row r="503" spans="1:26" x14ac:dyDescent="0.35">
      <c r="A503" t="s">
        <v>66</v>
      </c>
      <c r="B503" t="s">
        <v>235</v>
      </c>
      <c r="C503" t="s">
        <v>273</v>
      </c>
      <c r="D503" t="s">
        <v>54</v>
      </c>
      <c r="E503" t="s">
        <v>54</v>
      </c>
      <c r="F503">
        <v>2</v>
      </c>
      <c r="G503" t="s">
        <v>19</v>
      </c>
      <c r="H503">
        <v>0</v>
      </c>
      <c r="I503">
        <v>1</v>
      </c>
      <c r="J503" t="s">
        <v>54</v>
      </c>
      <c r="K503" t="s">
        <v>54</v>
      </c>
      <c r="L503" t="s">
        <v>54</v>
      </c>
      <c r="M503" t="s">
        <v>54</v>
      </c>
      <c r="N503" t="s">
        <v>54</v>
      </c>
      <c r="O503">
        <v>1</v>
      </c>
      <c r="P503" t="s">
        <v>54</v>
      </c>
      <c r="Q503">
        <v>0</v>
      </c>
      <c r="R503" t="s">
        <v>54</v>
      </c>
      <c r="S503">
        <v>0</v>
      </c>
      <c r="T503">
        <v>0</v>
      </c>
      <c r="U503" t="s">
        <v>54</v>
      </c>
      <c r="V503" t="s">
        <v>54</v>
      </c>
      <c r="W503">
        <v>0</v>
      </c>
      <c r="X503">
        <v>1</v>
      </c>
      <c r="Y503">
        <v>0</v>
      </c>
      <c r="Z503">
        <v>0</v>
      </c>
    </row>
    <row r="504" spans="1:26" x14ac:dyDescent="0.35">
      <c r="A504" t="s">
        <v>79</v>
      </c>
      <c r="B504" t="s">
        <v>98</v>
      </c>
      <c r="C504" t="s">
        <v>54</v>
      </c>
      <c r="D504" t="s">
        <v>54</v>
      </c>
      <c r="E504" t="s">
        <v>54</v>
      </c>
      <c r="F504">
        <v>0</v>
      </c>
      <c r="G504" t="s">
        <v>20</v>
      </c>
      <c r="H504">
        <v>1</v>
      </c>
      <c r="I504">
        <v>0</v>
      </c>
      <c r="J504" t="s">
        <v>54</v>
      </c>
      <c r="K504" t="s">
        <v>54</v>
      </c>
      <c r="L504" t="s">
        <v>54</v>
      </c>
      <c r="M504" t="s">
        <v>54</v>
      </c>
      <c r="N504" t="s">
        <v>54</v>
      </c>
      <c r="O504">
        <v>1</v>
      </c>
      <c r="P504" t="s">
        <v>54</v>
      </c>
      <c r="Q504">
        <v>0</v>
      </c>
      <c r="R504" t="s">
        <v>54</v>
      </c>
      <c r="S504">
        <v>0</v>
      </c>
      <c r="T504">
        <v>0</v>
      </c>
      <c r="U504" t="s">
        <v>54</v>
      </c>
      <c r="V504" t="s">
        <v>54</v>
      </c>
      <c r="W504">
        <v>1</v>
      </c>
      <c r="X504">
        <v>0</v>
      </c>
      <c r="Y504">
        <v>0</v>
      </c>
      <c r="Z504">
        <v>0</v>
      </c>
    </row>
    <row r="505" spans="1:26" x14ac:dyDescent="0.35">
      <c r="A505" t="s">
        <v>66</v>
      </c>
      <c r="B505" t="s">
        <v>48</v>
      </c>
      <c r="C505" t="s">
        <v>54</v>
      </c>
      <c r="D505" t="s">
        <v>54</v>
      </c>
      <c r="E505" t="s">
        <v>54</v>
      </c>
      <c r="F505">
        <v>0</v>
      </c>
      <c r="G505" t="s">
        <v>20</v>
      </c>
      <c r="H505">
        <v>1</v>
      </c>
      <c r="I505">
        <v>0</v>
      </c>
      <c r="J505" t="s">
        <v>54</v>
      </c>
      <c r="K505" t="s">
        <v>54</v>
      </c>
      <c r="L505" t="s">
        <v>54</v>
      </c>
      <c r="M505" t="s">
        <v>54</v>
      </c>
      <c r="N505" t="s">
        <v>54</v>
      </c>
      <c r="O505">
        <v>1</v>
      </c>
      <c r="P505" t="s">
        <v>54</v>
      </c>
      <c r="Q505">
        <v>0</v>
      </c>
      <c r="R505" t="s">
        <v>54</v>
      </c>
      <c r="S505">
        <v>0</v>
      </c>
      <c r="T505">
        <v>0</v>
      </c>
      <c r="U505" t="s">
        <v>54</v>
      </c>
      <c r="V505" t="s">
        <v>54</v>
      </c>
      <c r="W505">
        <v>1</v>
      </c>
      <c r="X505">
        <v>0</v>
      </c>
      <c r="Y505">
        <v>0</v>
      </c>
      <c r="Z505">
        <v>0</v>
      </c>
    </row>
    <row r="506" spans="1:26" x14ac:dyDescent="0.35">
      <c r="A506" t="s">
        <v>66</v>
      </c>
      <c r="B506" t="s">
        <v>198</v>
      </c>
      <c r="C506" t="s">
        <v>274</v>
      </c>
      <c r="D506" t="s">
        <v>54</v>
      </c>
      <c r="E506" t="s">
        <v>54</v>
      </c>
      <c r="F506">
        <v>0</v>
      </c>
      <c r="G506" t="s">
        <v>19</v>
      </c>
      <c r="H506">
        <v>0</v>
      </c>
      <c r="I506">
        <v>1</v>
      </c>
      <c r="J506" t="s">
        <v>54</v>
      </c>
      <c r="K506" t="s">
        <v>54</v>
      </c>
      <c r="L506" t="s">
        <v>54</v>
      </c>
      <c r="M506" t="s">
        <v>54</v>
      </c>
      <c r="N506" t="s">
        <v>54</v>
      </c>
      <c r="O506">
        <v>1</v>
      </c>
      <c r="P506" t="s">
        <v>54</v>
      </c>
      <c r="Q506">
        <v>0</v>
      </c>
      <c r="R506" t="s">
        <v>54</v>
      </c>
      <c r="S506">
        <v>0</v>
      </c>
      <c r="T506">
        <v>0</v>
      </c>
      <c r="U506" t="s">
        <v>54</v>
      </c>
      <c r="V506" t="s">
        <v>54</v>
      </c>
      <c r="W506">
        <v>1</v>
      </c>
      <c r="X506">
        <v>0</v>
      </c>
      <c r="Y506">
        <v>0</v>
      </c>
      <c r="Z506">
        <v>0</v>
      </c>
    </row>
    <row r="507" spans="1:26" x14ac:dyDescent="0.35">
      <c r="A507" t="s">
        <v>66</v>
      </c>
      <c r="B507" t="s">
        <v>241</v>
      </c>
      <c r="C507" t="s">
        <v>54</v>
      </c>
      <c r="D507" t="s">
        <v>54</v>
      </c>
      <c r="E507" t="s">
        <v>54</v>
      </c>
      <c r="F507">
        <v>0</v>
      </c>
      <c r="G507" t="s">
        <v>20</v>
      </c>
      <c r="H507">
        <v>1</v>
      </c>
      <c r="I507">
        <v>0</v>
      </c>
      <c r="J507" t="s">
        <v>54</v>
      </c>
      <c r="K507" t="s">
        <v>54</v>
      </c>
      <c r="L507" t="s">
        <v>54</v>
      </c>
      <c r="M507" t="s">
        <v>54</v>
      </c>
      <c r="N507" t="s">
        <v>54</v>
      </c>
      <c r="O507">
        <v>1</v>
      </c>
      <c r="P507" t="s">
        <v>54</v>
      </c>
      <c r="Q507">
        <v>0</v>
      </c>
      <c r="R507" t="s">
        <v>54</v>
      </c>
      <c r="S507">
        <v>0</v>
      </c>
      <c r="T507">
        <v>0</v>
      </c>
      <c r="U507" t="s">
        <v>54</v>
      </c>
      <c r="V507" t="s">
        <v>54</v>
      </c>
      <c r="W507">
        <v>1</v>
      </c>
      <c r="X507">
        <v>0</v>
      </c>
      <c r="Y507">
        <v>0</v>
      </c>
      <c r="Z507">
        <v>0</v>
      </c>
    </row>
    <row r="508" spans="1:26" x14ac:dyDescent="0.35">
      <c r="A508" t="s">
        <v>79</v>
      </c>
      <c r="B508" t="s">
        <v>161</v>
      </c>
      <c r="C508" t="s">
        <v>54</v>
      </c>
      <c r="D508" t="s">
        <v>54</v>
      </c>
      <c r="E508" t="s">
        <v>54</v>
      </c>
      <c r="F508">
        <v>0</v>
      </c>
      <c r="G508" t="s">
        <v>20</v>
      </c>
      <c r="H508">
        <v>1</v>
      </c>
      <c r="I508">
        <v>0</v>
      </c>
      <c r="J508" t="s">
        <v>54</v>
      </c>
      <c r="K508" t="s">
        <v>54</v>
      </c>
      <c r="L508" t="s">
        <v>54</v>
      </c>
      <c r="M508" t="s">
        <v>54</v>
      </c>
      <c r="N508" t="s">
        <v>54</v>
      </c>
      <c r="O508">
        <v>1</v>
      </c>
      <c r="P508" t="s">
        <v>54</v>
      </c>
      <c r="Q508">
        <v>0</v>
      </c>
      <c r="R508" t="s">
        <v>54</v>
      </c>
      <c r="S508">
        <v>0</v>
      </c>
      <c r="T508">
        <v>0</v>
      </c>
      <c r="U508" t="s">
        <v>54</v>
      </c>
      <c r="V508" t="s">
        <v>54</v>
      </c>
      <c r="W508">
        <v>1</v>
      </c>
      <c r="X508">
        <v>0</v>
      </c>
      <c r="Y508">
        <v>0</v>
      </c>
      <c r="Z508">
        <v>0</v>
      </c>
    </row>
    <row r="509" spans="1:26" x14ac:dyDescent="0.35">
      <c r="A509" t="s">
        <v>79</v>
      </c>
      <c r="B509" t="s">
        <v>80</v>
      </c>
      <c r="C509" t="s">
        <v>54</v>
      </c>
      <c r="D509" t="s">
        <v>54</v>
      </c>
      <c r="E509" t="s">
        <v>54</v>
      </c>
      <c r="F509">
        <v>0</v>
      </c>
      <c r="G509" t="s">
        <v>20</v>
      </c>
      <c r="H509">
        <v>1</v>
      </c>
      <c r="I509">
        <v>0</v>
      </c>
      <c r="J509" t="s">
        <v>54</v>
      </c>
      <c r="K509" t="s">
        <v>54</v>
      </c>
      <c r="L509" t="s">
        <v>54</v>
      </c>
      <c r="M509" t="s">
        <v>54</v>
      </c>
      <c r="N509" t="s">
        <v>54</v>
      </c>
      <c r="O509">
        <v>1</v>
      </c>
      <c r="P509" t="s">
        <v>54</v>
      </c>
      <c r="Q509">
        <v>0</v>
      </c>
      <c r="R509" t="s">
        <v>54</v>
      </c>
      <c r="S509">
        <v>0</v>
      </c>
      <c r="T509">
        <v>0</v>
      </c>
      <c r="U509" t="s">
        <v>54</v>
      </c>
      <c r="V509" t="s">
        <v>54</v>
      </c>
      <c r="W509">
        <v>1</v>
      </c>
      <c r="X509">
        <v>0</v>
      </c>
      <c r="Y509">
        <v>0</v>
      </c>
      <c r="Z509">
        <v>0</v>
      </c>
    </row>
    <row r="510" spans="1:26" x14ac:dyDescent="0.35">
      <c r="A510" t="s">
        <v>55</v>
      </c>
      <c r="B510" t="s">
        <v>57</v>
      </c>
      <c r="C510" t="s">
        <v>274</v>
      </c>
      <c r="D510" t="s">
        <v>54</v>
      </c>
      <c r="E510" t="s">
        <v>54</v>
      </c>
      <c r="F510">
        <v>0</v>
      </c>
      <c r="G510" t="s">
        <v>19</v>
      </c>
      <c r="H510">
        <v>0</v>
      </c>
      <c r="I510">
        <v>1</v>
      </c>
      <c r="J510" t="s">
        <v>154</v>
      </c>
      <c r="K510">
        <v>1</v>
      </c>
      <c r="L510" t="s">
        <v>336</v>
      </c>
      <c r="M510">
        <v>1</v>
      </c>
      <c r="N510">
        <v>0</v>
      </c>
      <c r="O510">
        <v>1</v>
      </c>
      <c r="P510" t="s">
        <v>54</v>
      </c>
      <c r="Q510">
        <v>0</v>
      </c>
      <c r="R510" t="s">
        <v>54</v>
      </c>
      <c r="S510">
        <v>0</v>
      </c>
      <c r="T510">
        <v>0</v>
      </c>
      <c r="U510" t="s">
        <v>54</v>
      </c>
      <c r="V510" t="s">
        <v>54</v>
      </c>
      <c r="W510">
        <v>1</v>
      </c>
      <c r="X510">
        <v>0</v>
      </c>
      <c r="Y510">
        <v>0</v>
      </c>
      <c r="Z510">
        <v>0</v>
      </c>
    </row>
    <row r="511" spans="1:26" x14ac:dyDescent="0.35">
      <c r="A511" t="s">
        <v>66</v>
      </c>
      <c r="B511" t="s">
        <v>345</v>
      </c>
      <c r="C511" t="s">
        <v>54</v>
      </c>
      <c r="D511" t="s">
        <v>54</v>
      </c>
      <c r="E511" t="s">
        <v>54</v>
      </c>
      <c r="F511">
        <v>0</v>
      </c>
      <c r="G511" t="s">
        <v>20</v>
      </c>
      <c r="H511">
        <v>1</v>
      </c>
      <c r="I511">
        <v>0</v>
      </c>
      <c r="J511" t="s">
        <v>54</v>
      </c>
      <c r="K511" t="s">
        <v>54</v>
      </c>
      <c r="L511" t="s">
        <v>54</v>
      </c>
      <c r="M511" t="s">
        <v>54</v>
      </c>
      <c r="N511" t="s">
        <v>54</v>
      </c>
      <c r="O511">
        <v>1</v>
      </c>
      <c r="P511" t="s">
        <v>54</v>
      </c>
      <c r="Q511">
        <v>0</v>
      </c>
      <c r="R511" t="s">
        <v>54</v>
      </c>
      <c r="S511">
        <v>0</v>
      </c>
      <c r="T511">
        <v>0</v>
      </c>
      <c r="U511" t="s">
        <v>54</v>
      </c>
      <c r="V511" t="s">
        <v>54</v>
      </c>
      <c r="W511">
        <v>1</v>
      </c>
      <c r="X511">
        <v>0</v>
      </c>
      <c r="Y511">
        <v>0</v>
      </c>
      <c r="Z511">
        <v>0</v>
      </c>
    </row>
    <row r="512" spans="1:26" x14ac:dyDescent="0.35">
      <c r="A512" t="s">
        <v>55</v>
      </c>
      <c r="B512" t="s">
        <v>150</v>
      </c>
      <c r="C512" t="s">
        <v>54</v>
      </c>
      <c r="D512" t="s">
        <v>54</v>
      </c>
      <c r="E512" t="s">
        <v>54</v>
      </c>
      <c r="F512">
        <v>0</v>
      </c>
      <c r="G512" t="s">
        <v>20</v>
      </c>
      <c r="H512">
        <v>1</v>
      </c>
      <c r="I512">
        <v>0</v>
      </c>
      <c r="J512" t="s">
        <v>54</v>
      </c>
      <c r="K512" t="s">
        <v>54</v>
      </c>
      <c r="L512" t="s">
        <v>54</v>
      </c>
      <c r="M512" t="s">
        <v>54</v>
      </c>
      <c r="N512" t="s">
        <v>54</v>
      </c>
      <c r="O512">
        <v>1</v>
      </c>
      <c r="P512" t="s">
        <v>54</v>
      </c>
      <c r="Q512">
        <v>0</v>
      </c>
      <c r="R512" t="s">
        <v>54</v>
      </c>
      <c r="S512">
        <v>0</v>
      </c>
      <c r="T512">
        <v>0</v>
      </c>
      <c r="U512" t="s">
        <v>54</v>
      </c>
      <c r="V512" t="s">
        <v>54</v>
      </c>
      <c r="W512">
        <v>1</v>
      </c>
      <c r="X512">
        <v>0</v>
      </c>
      <c r="Y512">
        <v>0</v>
      </c>
      <c r="Z512">
        <v>0</v>
      </c>
    </row>
    <row r="513" spans="1:26" x14ac:dyDescent="0.35">
      <c r="A513" t="s">
        <v>55</v>
      </c>
      <c r="B513" t="s">
        <v>116</v>
      </c>
      <c r="C513" t="s">
        <v>54</v>
      </c>
      <c r="D513" t="s">
        <v>54</v>
      </c>
      <c r="E513" t="s">
        <v>54</v>
      </c>
      <c r="F513">
        <v>0</v>
      </c>
      <c r="G513" t="s">
        <v>20</v>
      </c>
      <c r="H513">
        <v>1</v>
      </c>
      <c r="I513">
        <v>0</v>
      </c>
      <c r="J513" t="s">
        <v>54</v>
      </c>
      <c r="K513" t="s">
        <v>54</v>
      </c>
      <c r="L513" t="s">
        <v>54</v>
      </c>
      <c r="M513" t="s">
        <v>54</v>
      </c>
      <c r="N513" t="s">
        <v>54</v>
      </c>
      <c r="O513">
        <v>1</v>
      </c>
      <c r="P513" t="s">
        <v>54</v>
      </c>
      <c r="Q513">
        <v>0</v>
      </c>
      <c r="R513" t="s">
        <v>54</v>
      </c>
      <c r="S513">
        <v>0</v>
      </c>
      <c r="T513">
        <v>0</v>
      </c>
      <c r="U513" t="s">
        <v>54</v>
      </c>
      <c r="V513" t="s">
        <v>54</v>
      </c>
      <c r="W513">
        <v>1</v>
      </c>
      <c r="X513">
        <v>0</v>
      </c>
      <c r="Y513">
        <v>0</v>
      </c>
      <c r="Z513">
        <v>0</v>
      </c>
    </row>
    <row r="514" spans="1:26" x14ac:dyDescent="0.35">
      <c r="A514" t="s">
        <v>55</v>
      </c>
      <c r="B514" t="s">
        <v>86</v>
      </c>
      <c r="C514" t="s">
        <v>54</v>
      </c>
      <c r="D514" t="s">
        <v>54</v>
      </c>
      <c r="E514" t="s">
        <v>54</v>
      </c>
      <c r="F514">
        <v>0</v>
      </c>
      <c r="G514" t="s">
        <v>20</v>
      </c>
      <c r="H514">
        <v>1</v>
      </c>
      <c r="I514">
        <v>0</v>
      </c>
      <c r="J514" t="s">
        <v>54</v>
      </c>
      <c r="K514" t="s">
        <v>54</v>
      </c>
      <c r="L514" t="s">
        <v>54</v>
      </c>
      <c r="M514" t="s">
        <v>54</v>
      </c>
      <c r="N514" t="s">
        <v>54</v>
      </c>
      <c r="O514">
        <v>1</v>
      </c>
      <c r="P514" t="s">
        <v>54</v>
      </c>
      <c r="Q514">
        <v>0</v>
      </c>
      <c r="R514" t="s">
        <v>54</v>
      </c>
      <c r="S514">
        <v>0</v>
      </c>
      <c r="T514">
        <v>0</v>
      </c>
      <c r="U514" t="s">
        <v>54</v>
      </c>
      <c r="V514" t="s">
        <v>54</v>
      </c>
      <c r="W514">
        <v>1</v>
      </c>
      <c r="X514">
        <v>0</v>
      </c>
      <c r="Y514">
        <v>0</v>
      </c>
      <c r="Z514">
        <v>0</v>
      </c>
    </row>
    <row r="515" spans="1:26" x14ac:dyDescent="0.35">
      <c r="A515" t="s">
        <v>55</v>
      </c>
      <c r="B515" t="s">
        <v>96</v>
      </c>
      <c r="C515" t="s">
        <v>54</v>
      </c>
      <c r="D515" t="s">
        <v>54</v>
      </c>
      <c r="E515" t="s">
        <v>54</v>
      </c>
      <c r="F515">
        <v>0</v>
      </c>
      <c r="G515" t="s">
        <v>20</v>
      </c>
      <c r="H515">
        <v>1</v>
      </c>
      <c r="I515">
        <v>0</v>
      </c>
      <c r="J515" t="s">
        <v>54</v>
      </c>
      <c r="K515" t="s">
        <v>54</v>
      </c>
      <c r="L515" t="s">
        <v>54</v>
      </c>
      <c r="M515" t="s">
        <v>54</v>
      </c>
      <c r="N515" t="s">
        <v>54</v>
      </c>
      <c r="O515">
        <v>1</v>
      </c>
      <c r="P515" t="s">
        <v>54</v>
      </c>
      <c r="Q515">
        <v>0</v>
      </c>
      <c r="R515" t="s">
        <v>54</v>
      </c>
      <c r="S515">
        <v>0</v>
      </c>
      <c r="T515">
        <v>0</v>
      </c>
      <c r="U515" t="s">
        <v>54</v>
      </c>
      <c r="V515" t="s">
        <v>54</v>
      </c>
      <c r="W515">
        <v>1</v>
      </c>
      <c r="X515">
        <v>0</v>
      </c>
      <c r="Y515">
        <v>0</v>
      </c>
      <c r="Z515">
        <v>0</v>
      </c>
    </row>
    <row r="516" spans="1:26" x14ac:dyDescent="0.35">
      <c r="A516" t="s">
        <v>53</v>
      </c>
      <c r="B516" t="s">
        <v>346</v>
      </c>
      <c r="C516" t="s">
        <v>54</v>
      </c>
      <c r="D516" t="s">
        <v>54</v>
      </c>
      <c r="E516" t="s">
        <v>54</v>
      </c>
      <c r="F516">
        <v>0</v>
      </c>
      <c r="G516" t="s">
        <v>20</v>
      </c>
      <c r="H516">
        <v>1</v>
      </c>
      <c r="I516">
        <v>0</v>
      </c>
      <c r="J516" t="s">
        <v>54</v>
      </c>
      <c r="K516" t="s">
        <v>54</v>
      </c>
      <c r="L516" t="s">
        <v>54</v>
      </c>
      <c r="M516" t="s">
        <v>54</v>
      </c>
      <c r="N516" t="s">
        <v>54</v>
      </c>
      <c r="O516">
        <v>1</v>
      </c>
      <c r="P516" t="s">
        <v>54</v>
      </c>
      <c r="Q516">
        <v>0</v>
      </c>
      <c r="R516" t="s">
        <v>54</v>
      </c>
      <c r="S516">
        <v>0</v>
      </c>
      <c r="T516">
        <v>0</v>
      </c>
      <c r="U516" t="s">
        <v>54</v>
      </c>
      <c r="V516" t="s">
        <v>54</v>
      </c>
      <c r="W516">
        <v>1</v>
      </c>
      <c r="X516">
        <v>0</v>
      </c>
      <c r="Y516">
        <v>0</v>
      </c>
      <c r="Z516">
        <v>0</v>
      </c>
    </row>
    <row r="517" spans="1:26" x14ac:dyDescent="0.35">
      <c r="A517" t="s">
        <v>53</v>
      </c>
      <c r="B517" t="s">
        <v>9</v>
      </c>
      <c r="C517" t="s">
        <v>305</v>
      </c>
      <c r="D517" t="s">
        <v>54</v>
      </c>
      <c r="E517" t="s">
        <v>54</v>
      </c>
      <c r="F517">
        <v>0</v>
      </c>
      <c r="G517" t="s">
        <v>19</v>
      </c>
      <c r="H517">
        <v>0</v>
      </c>
      <c r="I517">
        <v>1</v>
      </c>
      <c r="J517" t="s">
        <v>54</v>
      </c>
      <c r="K517" t="s">
        <v>54</v>
      </c>
      <c r="L517" t="s">
        <v>54</v>
      </c>
      <c r="M517" t="s">
        <v>54</v>
      </c>
      <c r="N517" t="s">
        <v>54</v>
      </c>
      <c r="O517">
        <v>1</v>
      </c>
      <c r="P517" t="s">
        <v>54</v>
      </c>
      <c r="Q517">
        <v>0</v>
      </c>
      <c r="R517" t="s">
        <v>54</v>
      </c>
      <c r="S517">
        <v>0</v>
      </c>
      <c r="T517">
        <v>0</v>
      </c>
      <c r="U517" t="s">
        <v>54</v>
      </c>
      <c r="V517" t="s">
        <v>54</v>
      </c>
      <c r="W517">
        <v>1</v>
      </c>
      <c r="X517">
        <v>0</v>
      </c>
      <c r="Y517">
        <v>0</v>
      </c>
      <c r="Z517">
        <v>0</v>
      </c>
    </row>
    <row r="518" spans="1:26" x14ac:dyDescent="0.35">
      <c r="A518" t="s">
        <v>55</v>
      </c>
      <c r="B518" t="s">
        <v>44</v>
      </c>
      <c r="C518" t="s">
        <v>54</v>
      </c>
      <c r="D518" t="s">
        <v>54</v>
      </c>
      <c r="E518" t="s">
        <v>54</v>
      </c>
      <c r="F518">
        <v>0</v>
      </c>
      <c r="G518" t="s">
        <v>20</v>
      </c>
      <c r="H518">
        <v>1</v>
      </c>
      <c r="I518">
        <v>0</v>
      </c>
      <c r="J518" t="s">
        <v>54</v>
      </c>
      <c r="K518" t="s">
        <v>54</v>
      </c>
      <c r="L518" t="s">
        <v>54</v>
      </c>
      <c r="M518" t="s">
        <v>54</v>
      </c>
      <c r="N518" t="s">
        <v>54</v>
      </c>
      <c r="O518">
        <v>1</v>
      </c>
      <c r="P518" t="s">
        <v>54</v>
      </c>
      <c r="Q518">
        <v>0</v>
      </c>
      <c r="R518" t="s">
        <v>54</v>
      </c>
      <c r="S518">
        <v>0</v>
      </c>
      <c r="T518">
        <v>0</v>
      </c>
      <c r="U518" t="s">
        <v>54</v>
      </c>
      <c r="V518" t="s">
        <v>54</v>
      </c>
      <c r="W518">
        <v>1</v>
      </c>
      <c r="X518">
        <v>0</v>
      </c>
      <c r="Y518">
        <v>0</v>
      </c>
      <c r="Z518">
        <v>0</v>
      </c>
    </row>
    <row r="519" spans="1:26" x14ac:dyDescent="0.35">
      <c r="A519" t="s">
        <v>55</v>
      </c>
      <c r="B519" t="s">
        <v>65</v>
      </c>
      <c r="C519" t="s">
        <v>54</v>
      </c>
      <c r="D519" t="s">
        <v>54</v>
      </c>
      <c r="E519" t="s">
        <v>54</v>
      </c>
      <c r="F519">
        <v>0</v>
      </c>
      <c r="G519" t="s">
        <v>20</v>
      </c>
      <c r="H519">
        <v>1</v>
      </c>
      <c r="I519">
        <v>0</v>
      </c>
      <c r="J519" t="s">
        <v>54</v>
      </c>
      <c r="K519" t="s">
        <v>54</v>
      </c>
      <c r="L519" t="s">
        <v>54</v>
      </c>
      <c r="M519" t="s">
        <v>54</v>
      </c>
      <c r="N519" t="s">
        <v>54</v>
      </c>
      <c r="O519">
        <v>1</v>
      </c>
      <c r="P519" t="s">
        <v>54</v>
      </c>
      <c r="Q519">
        <v>0</v>
      </c>
      <c r="R519" t="s">
        <v>54</v>
      </c>
      <c r="S519">
        <v>0</v>
      </c>
      <c r="T519">
        <v>0</v>
      </c>
      <c r="U519" t="s">
        <v>54</v>
      </c>
      <c r="V519" t="s">
        <v>54</v>
      </c>
      <c r="W519">
        <v>1</v>
      </c>
      <c r="X519">
        <v>0</v>
      </c>
      <c r="Y519">
        <v>0</v>
      </c>
      <c r="Z519">
        <v>0</v>
      </c>
    </row>
    <row r="520" spans="1:26" x14ac:dyDescent="0.35">
      <c r="A520" t="s">
        <v>55</v>
      </c>
      <c r="B520" t="s">
        <v>65</v>
      </c>
      <c r="C520" t="s">
        <v>54</v>
      </c>
      <c r="D520" t="s">
        <v>54</v>
      </c>
      <c r="E520" t="s">
        <v>54</v>
      </c>
      <c r="F520">
        <v>0</v>
      </c>
      <c r="G520" t="s">
        <v>20</v>
      </c>
      <c r="H520">
        <v>1</v>
      </c>
      <c r="I520">
        <v>0</v>
      </c>
      <c r="J520" t="s">
        <v>54</v>
      </c>
      <c r="K520" t="s">
        <v>54</v>
      </c>
      <c r="L520" t="s">
        <v>54</v>
      </c>
      <c r="M520" t="s">
        <v>54</v>
      </c>
      <c r="N520" t="s">
        <v>54</v>
      </c>
      <c r="O520">
        <v>1</v>
      </c>
      <c r="P520" t="s">
        <v>54</v>
      </c>
      <c r="Q520">
        <v>0</v>
      </c>
      <c r="R520" t="s">
        <v>54</v>
      </c>
      <c r="S520">
        <v>0</v>
      </c>
      <c r="T520">
        <v>0</v>
      </c>
      <c r="U520" t="s">
        <v>54</v>
      </c>
      <c r="V520" t="s">
        <v>54</v>
      </c>
      <c r="W520">
        <v>1</v>
      </c>
      <c r="X520">
        <v>0</v>
      </c>
      <c r="Y520">
        <v>0</v>
      </c>
      <c r="Z520">
        <v>0</v>
      </c>
    </row>
    <row r="521" spans="1:26" x14ac:dyDescent="0.35">
      <c r="A521" t="s">
        <v>164</v>
      </c>
      <c r="B521" t="s">
        <v>96</v>
      </c>
      <c r="C521" t="s">
        <v>275</v>
      </c>
      <c r="D521" t="s">
        <v>54</v>
      </c>
      <c r="E521" t="s">
        <v>54</v>
      </c>
      <c r="F521">
        <v>0</v>
      </c>
      <c r="G521" t="s">
        <v>19</v>
      </c>
      <c r="H521">
        <v>0</v>
      </c>
      <c r="I521">
        <v>1</v>
      </c>
      <c r="J521" t="s">
        <v>54</v>
      </c>
      <c r="K521" t="s">
        <v>54</v>
      </c>
      <c r="L521" t="s">
        <v>54</v>
      </c>
      <c r="M521" t="s">
        <v>54</v>
      </c>
      <c r="N521" t="s">
        <v>54</v>
      </c>
      <c r="O521">
        <v>1</v>
      </c>
      <c r="P521" t="s">
        <v>54</v>
      </c>
      <c r="Q521">
        <v>0</v>
      </c>
      <c r="R521" t="s">
        <v>54</v>
      </c>
      <c r="S521">
        <v>0</v>
      </c>
      <c r="T521">
        <v>0</v>
      </c>
      <c r="U521" t="s">
        <v>54</v>
      </c>
      <c r="V521" t="s">
        <v>54</v>
      </c>
      <c r="W521">
        <v>1</v>
      </c>
      <c r="X521">
        <v>0</v>
      </c>
      <c r="Y521">
        <v>0</v>
      </c>
      <c r="Z521">
        <v>0</v>
      </c>
    </row>
    <row r="522" spans="1:26" x14ac:dyDescent="0.35">
      <c r="A522" t="s">
        <v>164</v>
      </c>
      <c r="B522" t="s">
        <v>48</v>
      </c>
      <c r="C522" t="s">
        <v>54</v>
      </c>
      <c r="D522" t="s">
        <v>54</v>
      </c>
      <c r="E522" t="s">
        <v>54</v>
      </c>
      <c r="F522">
        <v>2</v>
      </c>
      <c r="G522" t="s">
        <v>20</v>
      </c>
      <c r="H522">
        <v>1</v>
      </c>
      <c r="I522">
        <v>0</v>
      </c>
      <c r="J522" t="s">
        <v>54</v>
      </c>
      <c r="K522" t="s">
        <v>54</v>
      </c>
      <c r="L522" t="s">
        <v>54</v>
      </c>
      <c r="M522" t="s">
        <v>54</v>
      </c>
      <c r="N522" t="s">
        <v>54</v>
      </c>
      <c r="O522">
        <v>1</v>
      </c>
      <c r="P522" t="s">
        <v>54</v>
      </c>
      <c r="Q522">
        <v>0</v>
      </c>
      <c r="R522" t="s">
        <v>54</v>
      </c>
      <c r="S522">
        <v>0</v>
      </c>
      <c r="T522">
        <v>0</v>
      </c>
      <c r="U522" t="s">
        <v>54</v>
      </c>
      <c r="V522" t="s">
        <v>54</v>
      </c>
      <c r="W522">
        <v>1</v>
      </c>
      <c r="X522">
        <v>0</v>
      </c>
      <c r="Y522">
        <v>0</v>
      </c>
      <c r="Z522">
        <v>0</v>
      </c>
    </row>
    <row r="523" spans="1:26" x14ac:dyDescent="0.35">
      <c r="A523" t="s">
        <v>164</v>
      </c>
      <c r="B523" t="s">
        <v>48</v>
      </c>
      <c r="C523" t="s">
        <v>273</v>
      </c>
      <c r="D523" t="s">
        <v>54</v>
      </c>
      <c r="E523" t="s">
        <v>54</v>
      </c>
      <c r="F523">
        <v>1</v>
      </c>
      <c r="G523" t="s">
        <v>19</v>
      </c>
      <c r="H523">
        <v>0</v>
      </c>
      <c r="I523">
        <v>1</v>
      </c>
      <c r="J523" t="s">
        <v>54</v>
      </c>
      <c r="K523" t="s">
        <v>54</v>
      </c>
      <c r="L523" t="s">
        <v>54</v>
      </c>
      <c r="M523" t="s">
        <v>54</v>
      </c>
      <c r="N523" t="s">
        <v>54</v>
      </c>
      <c r="O523">
        <v>1</v>
      </c>
      <c r="P523" t="s">
        <v>54</v>
      </c>
      <c r="Q523">
        <v>0</v>
      </c>
      <c r="R523" t="s">
        <v>54</v>
      </c>
      <c r="S523">
        <v>0</v>
      </c>
      <c r="T523">
        <v>0</v>
      </c>
      <c r="U523" t="s">
        <v>54</v>
      </c>
      <c r="V523" t="s">
        <v>87</v>
      </c>
      <c r="W523">
        <v>0</v>
      </c>
      <c r="X523">
        <v>0</v>
      </c>
      <c r="Y523">
        <v>0</v>
      </c>
      <c r="Z523">
        <v>1</v>
      </c>
    </row>
    <row r="524" spans="1:26" x14ac:dyDescent="0.35">
      <c r="A524" t="s">
        <v>164</v>
      </c>
      <c r="B524" t="s">
        <v>48</v>
      </c>
      <c r="C524" t="s">
        <v>54</v>
      </c>
      <c r="D524" t="s">
        <v>54</v>
      </c>
      <c r="E524" t="s">
        <v>54</v>
      </c>
      <c r="F524">
        <v>0</v>
      </c>
      <c r="G524" t="s">
        <v>20</v>
      </c>
      <c r="H524">
        <v>1</v>
      </c>
      <c r="I524">
        <v>0</v>
      </c>
      <c r="J524" t="s">
        <v>54</v>
      </c>
      <c r="K524" t="s">
        <v>54</v>
      </c>
      <c r="L524" t="s">
        <v>54</v>
      </c>
      <c r="M524" t="s">
        <v>54</v>
      </c>
      <c r="N524" t="s">
        <v>54</v>
      </c>
      <c r="O524">
        <v>1</v>
      </c>
      <c r="P524" t="s">
        <v>54</v>
      </c>
      <c r="Q524">
        <v>0</v>
      </c>
      <c r="R524" t="s">
        <v>54</v>
      </c>
      <c r="S524">
        <v>0</v>
      </c>
      <c r="T524">
        <v>0</v>
      </c>
      <c r="U524" t="s">
        <v>54</v>
      </c>
      <c r="V524" t="s">
        <v>54</v>
      </c>
      <c r="W524">
        <v>0</v>
      </c>
      <c r="X524">
        <v>0</v>
      </c>
      <c r="Y524">
        <v>1</v>
      </c>
      <c r="Z524">
        <v>0</v>
      </c>
    </row>
    <row r="525" spans="1:26" x14ac:dyDescent="0.35">
      <c r="A525" t="s">
        <v>164</v>
      </c>
      <c r="B525" t="s">
        <v>301</v>
      </c>
      <c r="C525" t="s">
        <v>272</v>
      </c>
      <c r="D525" t="s">
        <v>54</v>
      </c>
      <c r="E525" t="s">
        <v>54</v>
      </c>
      <c r="F525">
        <v>2</v>
      </c>
      <c r="G525" t="s">
        <v>19</v>
      </c>
      <c r="H525">
        <v>0</v>
      </c>
      <c r="I525">
        <v>1</v>
      </c>
      <c r="J525" t="s">
        <v>54</v>
      </c>
      <c r="K525" t="s">
        <v>54</v>
      </c>
      <c r="L525" t="s">
        <v>54</v>
      </c>
      <c r="M525" t="s">
        <v>54</v>
      </c>
      <c r="N525" t="s">
        <v>54</v>
      </c>
      <c r="O525">
        <v>1</v>
      </c>
      <c r="P525" t="s">
        <v>54</v>
      </c>
      <c r="Q525">
        <v>0</v>
      </c>
      <c r="R525" t="s">
        <v>54</v>
      </c>
      <c r="S525">
        <v>0</v>
      </c>
      <c r="T525">
        <v>0</v>
      </c>
      <c r="U525" t="s">
        <v>54</v>
      </c>
      <c r="V525" t="s">
        <v>54</v>
      </c>
      <c r="W525">
        <v>1</v>
      </c>
      <c r="X525">
        <v>0</v>
      </c>
      <c r="Y525">
        <v>0</v>
      </c>
      <c r="Z525">
        <v>0</v>
      </c>
    </row>
    <row r="526" spans="1:26" x14ac:dyDescent="0.35">
      <c r="A526" t="s">
        <v>164</v>
      </c>
      <c r="B526" t="s">
        <v>7</v>
      </c>
      <c r="C526" t="s">
        <v>54</v>
      </c>
      <c r="D526" t="s">
        <v>54</v>
      </c>
      <c r="E526" t="s">
        <v>54</v>
      </c>
      <c r="F526">
        <v>0</v>
      </c>
      <c r="G526" t="s">
        <v>20</v>
      </c>
      <c r="H526">
        <v>1</v>
      </c>
      <c r="I526">
        <v>0</v>
      </c>
      <c r="J526" t="s">
        <v>54</v>
      </c>
      <c r="K526" t="s">
        <v>54</v>
      </c>
      <c r="L526" t="s">
        <v>54</v>
      </c>
      <c r="M526" t="s">
        <v>54</v>
      </c>
      <c r="N526" t="s">
        <v>54</v>
      </c>
      <c r="O526">
        <v>1</v>
      </c>
      <c r="P526" t="s">
        <v>54</v>
      </c>
      <c r="Q526">
        <v>0</v>
      </c>
      <c r="R526" t="s">
        <v>54</v>
      </c>
      <c r="S526">
        <v>0</v>
      </c>
      <c r="T526">
        <v>0</v>
      </c>
      <c r="U526" t="s">
        <v>54</v>
      </c>
      <c r="V526" t="s">
        <v>54</v>
      </c>
      <c r="W526">
        <v>0</v>
      </c>
      <c r="X526">
        <v>1</v>
      </c>
      <c r="Y526">
        <v>0</v>
      </c>
      <c r="Z526">
        <v>0</v>
      </c>
    </row>
    <row r="527" spans="1:26" x14ac:dyDescent="0.35">
      <c r="A527" t="s">
        <v>164</v>
      </c>
      <c r="B527" t="s">
        <v>347</v>
      </c>
      <c r="C527" t="s">
        <v>54</v>
      </c>
      <c r="D527" t="s">
        <v>54</v>
      </c>
      <c r="E527" t="s">
        <v>54</v>
      </c>
      <c r="F527">
        <v>0</v>
      </c>
      <c r="G527" t="s">
        <v>20</v>
      </c>
      <c r="H527">
        <v>1</v>
      </c>
      <c r="I527">
        <v>0</v>
      </c>
      <c r="J527" t="s">
        <v>54</v>
      </c>
      <c r="K527" t="s">
        <v>54</v>
      </c>
      <c r="L527" t="s">
        <v>54</v>
      </c>
      <c r="M527" t="s">
        <v>54</v>
      </c>
      <c r="N527" t="s">
        <v>54</v>
      </c>
      <c r="O527">
        <v>1</v>
      </c>
      <c r="P527" t="s">
        <v>54</v>
      </c>
      <c r="Q527">
        <v>0</v>
      </c>
      <c r="R527" t="s">
        <v>54</v>
      </c>
      <c r="S527">
        <v>0</v>
      </c>
      <c r="T527">
        <v>0</v>
      </c>
      <c r="U527" t="s">
        <v>54</v>
      </c>
      <c r="V527" t="s">
        <v>54</v>
      </c>
      <c r="W527">
        <v>0</v>
      </c>
      <c r="X527">
        <v>0</v>
      </c>
      <c r="Y527">
        <v>1</v>
      </c>
      <c r="Z527">
        <v>0</v>
      </c>
    </row>
    <row r="528" spans="1:26" x14ac:dyDescent="0.35">
      <c r="A528" t="s">
        <v>164</v>
      </c>
      <c r="B528" t="s">
        <v>48</v>
      </c>
      <c r="C528" t="s">
        <v>54</v>
      </c>
      <c r="D528" t="s">
        <v>54</v>
      </c>
      <c r="E528" t="s">
        <v>54</v>
      </c>
      <c r="F528">
        <v>1</v>
      </c>
      <c r="G528" t="s">
        <v>20</v>
      </c>
      <c r="H528">
        <v>1</v>
      </c>
      <c r="I528">
        <v>0</v>
      </c>
      <c r="J528" t="s">
        <v>54</v>
      </c>
      <c r="K528" t="s">
        <v>54</v>
      </c>
      <c r="L528" t="s">
        <v>54</v>
      </c>
      <c r="M528" t="s">
        <v>54</v>
      </c>
      <c r="N528" t="s">
        <v>54</v>
      </c>
      <c r="O528">
        <v>1</v>
      </c>
      <c r="P528" t="s">
        <v>54</v>
      </c>
      <c r="Q528">
        <v>0</v>
      </c>
      <c r="R528" t="s">
        <v>54</v>
      </c>
      <c r="S528">
        <v>0</v>
      </c>
      <c r="T528">
        <v>0</v>
      </c>
      <c r="U528" t="s">
        <v>54</v>
      </c>
      <c r="V528" t="s">
        <v>54</v>
      </c>
      <c r="W528">
        <v>0</v>
      </c>
      <c r="X528">
        <v>0</v>
      </c>
      <c r="Y528">
        <v>1</v>
      </c>
      <c r="Z528">
        <v>0</v>
      </c>
    </row>
    <row r="529" spans="1:26" x14ac:dyDescent="0.35">
      <c r="A529" t="s">
        <v>164</v>
      </c>
      <c r="B529" t="s">
        <v>48</v>
      </c>
      <c r="C529" t="s">
        <v>273</v>
      </c>
      <c r="D529" t="s">
        <v>54</v>
      </c>
      <c r="E529" t="s">
        <v>54</v>
      </c>
      <c r="F529">
        <v>2</v>
      </c>
      <c r="G529" t="s">
        <v>19</v>
      </c>
      <c r="H529">
        <v>0</v>
      </c>
      <c r="I529">
        <v>1</v>
      </c>
      <c r="J529" t="s">
        <v>54</v>
      </c>
      <c r="K529" t="s">
        <v>54</v>
      </c>
      <c r="L529" t="s">
        <v>54</v>
      </c>
      <c r="M529" t="s">
        <v>54</v>
      </c>
      <c r="N529" t="s">
        <v>54</v>
      </c>
      <c r="O529">
        <v>1</v>
      </c>
      <c r="P529" t="s">
        <v>54</v>
      </c>
      <c r="Q529">
        <v>0</v>
      </c>
      <c r="R529" t="s">
        <v>54</v>
      </c>
      <c r="S529">
        <v>0</v>
      </c>
      <c r="T529">
        <v>0</v>
      </c>
      <c r="U529" t="s">
        <v>54</v>
      </c>
      <c r="V529" t="s">
        <v>54</v>
      </c>
      <c r="W529">
        <v>0</v>
      </c>
      <c r="X529">
        <v>0</v>
      </c>
      <c r="Y529">
        <v>1</v>
      </c>
      <c r="Z529">
        <v>0</v>
      </c>
    </row>
    <row r="530" spans="1:26" x14ac:dyDescent="0.35">
      <c r="A530" t="s">
        <v>164</v>
      </c>
      <c r="B530" t="s">
        <v>96</v>
      </c>
      <c r="C530" t="s">
        <v>275</v>
      </c>
      <c r="D530" t="s">
        <v>54</v>
      </c>
      <c r="E530" t="s">
        <v>54</v>
      </c>
      <c r="F530">
        <v>1</v>
      </c>
      <c r="G530" t="s">
        <v>19</v>
      </c>
      <c r="H530">
        <v>0</v>
      </c>
      <c r="I530">
        <v>1</v>
      </c>
      <c r="J530" t="s">
        <v>54</v>
      </c>
      <c r="K530" t="s">
        <v>54</v>
      </c>
      <c r="L530" t="s">
        <v>54</v>
      </c>
      <c r="M530" t="s">
        <v>54</v>
      </c>
      <c r="N530" t="s">
        <v>54</v>
      </c>
      <c r="O530">
        <v>1</v>
      </c>
      <c r="P530" t="s">
        <v>54</v>
      </c>
      <c r="Q530">
        <v>0</v>
      </c>
      <c r="R530" t="s">
        <v>54</v>
      </c>
      <c r="S530">
        <v>0</v>
      </c>
      <c r="T530">
        <v>0</v>
      </c>
      <c r="U530" t="s">
        <v>54</v>
      </c>
      <c r="V530" t="s">
        <v>54</v>
      </c>
      <c r="W530">
        <v>0</v>
      </c>
      <c r="X530">
        <v>1</v>
      </c>
      <c r="Y530">
        <v>0</v>
      </c>
      <c r="Z530">
        <v>0</v>
      </c>
    </row>
    <row r="531" spans="1:26" x14ac:dyDescent="0.35">
      <c r="A531" t="s">
        <v>164</v>
      </c>
      <c r="B531" t="s">
        <v>83</v>
      </c>
      <c r="C531" t="s">
        <v>54</v>
      </c>
      <c r="D531" t="s">
        <v>54</v>
      </c>
      <c r="E531" t="s">
        <v>54</v>
      </c>
      <c r="F531">
        <v>0</v>
      </c>
      <c r="G531" t="s">
        <v>20</v>
      </c>
      <c r="H531">
        <v>1</v>
      </c>
      <c r="I531">
        <v>0</v>
      </c>
      <c r="J531" t="s">
        <v>54</v>
      </c>
      <c r="K531" t="s">
        <v>54</v>
      </c>
      <c r="L531" t="s">
        <v>54</v>
      </c>
      <c r="M531" t="s">
        <v>54</v>
      </c>
      <c r="N531" t="s">
        <v>54</v>
      </c>
      <c r="O531">
        <v>1</v>
      </c>
      <c r="P531" t="s">
        <v>54</v>
      </c>
      <c r="Q531">
        <v>0</v>
      </c>
      <c r="R531" t="s">
        <v>54</v>
      </c>
      <c r="S531">
        <v>0</v>
      </c>
      <c r="T531">
        <v>0</v>
      </c>
      <c r="U531" t="s">
        <v>54</v>
      </c>
      <c r="V531" t="s">
        <v>54</v>
      </c>
      <c r="W531">
        <v>1</v>
      </c>
      <c r="X531">
        <v>0</v>
      </c>
      <c r="Y531">
        <v>0</v>
      </c>
      <c r="Z531">
        <v>0</v>
      </c>
    </row>
    <row r="532" spans="1:26" x14ac:dyDescent="0.35">
      <c r="A532" t="s">
        <v>73</v>
      </c>
      <c r="B532" t="s">
        <v>348</v>
      </c>
      <c r="C532" t="s">
        <v>272</v>
      </c>
      <c r="D532" t="s">
        <v>54</v>
      </c>
      <c r="E532" t="s">
        <v>54</v>
      </c>
      <c r="F532">
        <v>1</v>
      </c>
      <c r="G532" t="s">
        <v>19</v>
      </c>
      <c r="H532">
        <v>0</v>
      </c>
      <c r="I532">
        <v>1</v>
      </c>
      <c r="J532" t="s">
        <v>54</v>
      </c>
      <c r="K532" t="s">
        <v>54</v>
      </c>
      <c r="L532" t="s">
        <v>54</v>
      </c>
      <c r="M532" t="s">
        <v>54</v>
      </c>
      <c r="N532" t="s">
        <v>54</v>
      </c>
      <c r="O532">
        <v>1</v>
      </c>
      <c r="P532" t="s">
        <v>54</v>
      </c>
      <c r="Q532">
        <v>0</v>
      </c>
      <c r="R532" t="s">
        <v>54</v>
      </c>
      <c r="S532">
        <v>0</v>
      </c>
      <c r="T532">
        <v>0</v>
      </c>
      <c r="U532" t="s">
        <v>54</v>
      </c>
      <c r="V532" t="s">
        <v>54</v>
      </c>
      <c r="W532">
        <v>1</v>
      </c>
      <c r="X532">
        <v>0</v>
      </c>
      <c r="Y532">
        <v>0</v>
      </c>
      <c r="Z532">
        <v>0</v>
      </c>
    </row>
    <row r="533" spans="1:26" x14ac:dyDescent="0.35">
      <c r="A533" t="s">
        <v>73</v>
      </c>
      <c r="B533" t="s">
        <v>348</v>
      </c>
      <c r="C533" t="s">
        <v>272</v>
      </c>
      <c r="D533" t="s">
        <v>54</v>
      </c>
      <c r="E533" t="s">
        <v>54</v>
      </c>
      <c r="F533">
        <v>1</v>
      </c>
      <c r="G533" t="s">
        <v>19</v>
      </c>
      <c r="H533">
        <v>0</v>
      </c>
      <c r="I533">
        <v>1</v>
      </c>
      <c r="J533" t="s">
        <v>154</v>
      </c>
      <c r="K533">
        <v>1</v>
      </c>
      <c r="L533" t="s">
        <v>155</v>
      </c>
      <c r="M533">
        <v>0</v>
      </c>
      <c r="N533">
        <v>1</v>
      </c>
      <c r="O533">
        <v>1</v>
      </c>
      <c r="P533" t="s">
        <v>54</v>
      </c>
      <c r="Q533">
        <v>0</v>
      </c>
      <c r="R533" t="s">
        <v>54</v>
      </c>
      <c r="S533">
        <v>0</v>
      </c>
      <c r="T533">
        <v>0</v>
      </c>
      <c r="U533" t="s">
        <v>54</v>
      </c>
      <c r="V533" t="s">
        <v>54</v>
      </c>
      <c r="W533">
        <v>0</v>
      </c>
      <c r="X533">
        <v>0</v>
      </c>
      <c r="Y533">
        <v>1</v>
      </c>
      <c r="Z533">
        <v>0</v>
      </c>
    </row>
    <row r="534" spans="1:26" x14ac:dyDescent="0.35">
      <c r="A534" t="s">
        <v>53</v>
      </c>
      <c r="B534" t="s">
        <v>62</v>
      </c>
      <c r="C534" t="s">
        <v>54</v>
      </c>
      <c r="D534" t="s">
        <v>54</v>
      </c>
      <c r="E534" t="s">
        <v>54</v>
      </c>
      <c r="F534">
        <v>0</v>
      </c>
      <c r="G534" t="s">
        <v>20</v>
      </c>
      <c r="H534">
        <v>1</v>
      </c>
      <c r="I534">
        <v>0</v>
      </c>
      <c r="J534" t="s">
        <v>54</v>
      </c>
      <c r="K534" t="s">
        <v>54</v>
      </c>
      <c r="L534" t="s">
        <v>54</v>
      </c>
      <c r="M534" t="s">
        <v>54</v>
      </c>
      <c r="N534" t="s">
        <v>54</v>
      </c>
      <c r="O534">
        <v>1</v>
      </c>
      <c r="P534" t="s">
        <v>54</v>
      </c>
      <c r="Q534">
        <v>0</v>
      </c>
      <c r="R534" t="s">
        <v>54</v>
      </c>
      <c r="S534">
        <v>0</v>
      </c>
      <c r="T534">
        <v>0</v>
      </c>
      <c r="U534" t="s">
        <v>54</v>
      </c>
      <c r="V534" t="s">
        <v>54</v>
      </c>
      <c r="W534">
        <v>1</v>
      </c>
      <c r="X534">
        <v>0</v>
      </c>
      <c r="Y534">
        <v>0</v>
      </c>
      <c r="Z534">
        <v>0</v>
      </c>
    </row>
    <row r="535" spans="1:26" x14ac:dyDescent="0.35">
      <c r="A535" t="s">
        <v>53</v>
      </c>
      <c r="B535" t="s">
        <v>65</v>
      </c>
      <c r="C535" t="s">
        <v>274</v>
      </c>
      <c r="D535" t="s">
        <v>54</v>
      </c>
      <c r="E535" t="s">
        <v>54</v>
      </c>
      <c r="F535">
        <v>1</v>
      </c>
      <c r="G535" t="s">
        <v>19</v>
      </c>
      <c r="H535">
        <v>0</v>
      </c>
      <c r="I535">
        <v>1</v>
      </c>
      <c r="J535" t="s">
        <v>54</v>
      </c>
      <c r="K535" t="s">
        <v>54</v>
      </c>
      <c r="L535" t="s">
        <v>54</v>
      </c>
      <c r="M535" t="s">
        <v>54</v>
      </c>
      <c r="N535" t="s">
        <v>54</v>
      </c>
      <c r="O535">
        <v>1</v>
      </c>
      <c r="P535" t="s">
        <v>54</v>
      </c>
      <c r="Q535">
        <v>0</v>
      </c>
      <c r="R535" t="s">
        <v>54</v>
      </c>
      <c r="S535">
        <v>0</v>
      </c>
      <c r="T535">
        <v>0</v>
      </c>
      <c r="U535" t="s">
        <v>54</v>
      </c>
      <c r="V535" t="s">
        <v>54</v>
      </c>
      <c r="W535">
        <v>1</v>
      </c>
      <c r="X535">
        <v>0</v>
      </c>
      <c r="Y535">
        <v>0</v>
      </c>
      <c r="Z535">
        <v>0</v>
      </c>
    </row>
    <row r="536" spans="1:26" x14ac:dyDescent="0.35">
      <c r="A536" t="s">
        <v>53</v>
      </c>
      <c r="B536" t="s">
        <v>302</v>
      </c>
      <c r="C536" t="s">
        <v>305</v>
      </c>
      <c r="D536" t="s">
        <v>54</v>
      </c>
      <c r="E536" t="s">
        <v>54</v>
      </c>
      <c r="F536">
        <v>0</v>
      </c>
      <c r="G536" t="s">
        <v>19</v>
      </c>
      <c r="H536">
        <v>0</v>
      </c>
      <c r="I536">
        <v>1</v>
      </c>
      <c r="J536" t="s">
        <v>54</v>
      </c>
      <c r="K536" t="s">
        <v>54</v>
      </c>
      <c r="L536" t="s">
        <v>54</v>
      </c>
      <c r="M536" t="s">
        <v>54</v>
      </c>
      <c r="N536" t="s">
        <v>54</v>
      </c>
      <c r="O536">
        <v>1</v>
      </c>
      <c r="P536" t="s">
        <v>54</v>
      </c>
      <c r="Q536">
        <v>0</v>
      </c>
      <c r="R536" t="s">
        <v>54</v>
      </c>
      <c r="S536">
        <v>0</v>
      </c>
      <c r="T536">
        <v>0</v>
      </c>
      <c r="U536" t="s">
        <v>54</v>
      </c>
      <c r="V536" t="s">
        <v>54</v>
      </c>
      <c r="W536">
        <v>1</v>
      </c>
      <c r="X536">
        <v>0</v>
      </c>
      <c r="Y536">
        <v>0</v>
      </c>
      <c r="Z536">
        <v>0</v>
      </c>
    </row>
    <row r="537" spans="1:26" x14ac:dyDescent="0.35">
      <c r="A537" t="s">
        <v>53</v>
      </c>
      <c r="B537" t="s">
        <v>201</v>
      </c>
      <c r="C537" t="s">
        <v>54</v>
      </c>
      <c r="D537" t="s">
        <v>54</v>
      </c>
      <c r="E537" t="s">
        <v>54</v>
      </c>
      <c r="F537">
        <v>0</v>
      </c>
      <c r="G537" t="s">
        <v>20</v>
      </c>
      <c r="H537">
        <v>1</v>
      </c>
      <c r="I537">
        <v>0</v>
      </c>
      <c r="J537" t="s">
        <v>54</v>
      </c>
      <c r="K537" t="s">
        <v>54</v>
      </c>
      <c r="L537" t="s">
        <v>54</v>
      </c>
      <c r="M537" t="s">
        <v>54</v>
      </c>
      <c r="N537" t="s">
        <v>54</v>
      </c>
      <c r="O537">
        <v>1</v>
      </c>
      <c r="P537" t="s">
        <v>54</v>
      </c>
      <c r="Q537">
        <v>0</v>
      </c>
      <c r="R537" t="s">
        <v>54</v>
      </c>
      <c r="S537">
        <v>0</v>
      </c>
      <c r="T537">
        <v>0</v>
      </c>
      <c r="U537" t="s">
        <v>54</v>
      </c>
      <c r="V537" t="s">
        <v>54</v>
      </c>
      <c r="W537">
        <v>1</v>
      </c>
      <c r="X537">
        <v>0</v>
      </c>
      <c r="Y537">
        <v>0</v>
      </c>
      <c r="Z537">
        <v>0</v>
      </c>
    </row>
    <row r="538" spans="1:26" x14ac:dyDescent="0.35">
      <c r="A538" t="s">
        <v>66</v>
      </c>
      <c r="B538" t="s">
        <v>251</v>
      </c>
      <c r="C538" t="s">
        <v>274</v>
      </c>
      <c r="D538" t="s">
        <v>54</v>
      </c>
      <c r="E538" t="s">
        <v>54</v>
      </c>
      <c r="F538">
        <v>1</v>
      </c>
      <c r="G538" t="s">
        <v>19</v>
      </c>
      <c r="H538">
        <v>0</v>
      </c>
      <c r="I538">
        <v>1</v>
      </c>
      <c r="J538" t="s">
        <v>54</v>
      </c>
      <c r="K538" t="s">
        <v>54</v>
      </c>
      <c r="L538" t="s">
        <v>54</v>
      </c>
      <c r="M538" t="s">
        <v>54</v>
      </c>
      <c r="N538" t="s">
        <v>54</v>
      </c>
      <c r="O538">
        <v>1</v>
      </c>
      <c r="P538" t="s">
        <v>54</v>
      </c>
      <c r="Q538">
        <v>0</v>
      </c>
      <c r="R538" t="s">
        <v>54</v>
      </c>
      <c r="S538">
        <v>0</v>
      </c>
      <c r="T538">
        <v>0</v>
      </c>
      <c r="U538" t="s">
        <v>54</v>
      </c>
      <c r="V538" t="s">
        <v>54</v>
      </c>
      <c r="W538">
        <v>1</v>
      </c>
      <c r="X538">
        <v>0</v>
      </c>
      <c r="Y538">
        <v>0</v>
      </c>
      <c r="Z538">
        <v>0</v>
      </c>
    </row>
    <row r="539" spans="1:26" x14ac:dyDescent="0.35">
      <c r="A539" t="s">
        <v>55</v>
      </c>
      <c r="B539" t="s">
        <v>165</v>
      </c>
      <c r="C539" t="s">
        <v>54</v>
      </c>
      <c r="D539" t="s">
        <v>54</v>
      </c>
      <c r="E539" t="s">
        <v>54</v>
      </c>
      <c r="F539">
        <v>0</v>
      </c>
      <c r="G539" t="s">
        <v>20</v>
      </c>
      <c r="H539">
        <v>1</v>
      </c>
      <c r="I539">
        <v>0</v>
      </c>
      <c r="J539" t="s">
        <v>54</v>
      </c>
      <c r="K539" t="s">
        <v>54</v>
      </c>
      <c r="L539" t="s">
        <v>54</v>
      </c>
      <c r="M539" t="s">
        <v>54</v>
      </c>
      <c r="N539" t="s">
        <v>54</v>
      </c>
      <c r="O539">
        <v>1</v>
      </c>
      <c r="P539" t="s">
        <v>54</v>
      </c>
      <c r="Q539">
        <v>0</v>
      </c>
      <c r="R539" t="s">
        <v>54</v>
      </c>
      <c r="S539">
        <v>0</v>
      </c>
      <c r="T539">
        <v>0</v>
      </c>
      <c r="U539" t="s">
        <v>54</v>
      </c>
      <c r="V539" t="s">
        <v>54</v>
      </c>
      <c r="W539">
        <v>1</v>
      </c>
      <c r="X539">
        <v>0</v>
      </c>
      <c r="Y539">
        <v>0</v>
      </c>
      <c r="Z539">
        <v>0</v>
      </c>
    </row>
    <row r="540" spans="1:26" x14ac:dyDescent="0.35">
      <c r="A540" t="s">
        <v>55</v>
      </c>
      <c r="B540" t="s">
        <v>116</v>
      </c>
      <c r="C540" t="s">
        <v>54</v>
      </c>
      <c r="D540" t="s">
        <v>54</v>
      </c>
      <c r="E540" t="s">
        <v>54</v>
      </c>
      <c r="F540">
        <v>0</v>
      </c>
      <c r="G540" t="s">
        <v>20</v>
      </c>
      <c r="H540">
        <v>1</v>
      </c>
      <c r="I540">
        <v>0</v>
      </c>
      <c r="J540" t="s">
        <v>54</v>
      </c>
      <c r="K540" t="s">
        <v>54</v>
      </c>
      <c r="L540" t="s">
        <v>54</v>
      </c>
      <c r="M540" t="s">
        <v>54</v>
      </c>
      <c r="N540" t="s">
        <v>54</v>
      </c>
      <c r="O540">
        <v>1</v>
      </c>
      <c r="P540" t="s">
        <v>54</v>
      </c>
      <c r="Q540">
        <v>0</v>
      </c>
      <c r="R540" t="s">
        <v>54</v>
      </c>
      <c r="S540">
        <v>0</v>
      </c>
      <c r="T540">
        <v>0</v>
      </c>
      <c r="U540" t="s">
        <v>54</v>
      </c>
      <c r="V540" t="s">
        <v>54</v>
      </c>
      <c r="W540">
        <v>1</v>
      </c>
      <c r="X540">
        <v>0</v>
      </c>
      <c r="Y540">
        <v>0</v>
      </c>
      <c r="Z540">
        <v>0</v>
      </c>
    </row>
    <row r="541" spans="1:26" x14ac:dyDescent="0.35">
      <c r="A541" t="s">
        <v>164</v>
      </c>
      <c r="B541" t="s">
        <v>83</v>
      </c>
      <c r="C541" t="s">
        <v>54</v>
      </c>
      <c r="D541" t="s">
        <v>54</v>
      </c>
      <c r="E541" t="s">
        <v>54</v>
      </c>
      <c r="F541">
        <v>0</v>
      </c>
      <c r="G541" t="s">
        <v>20</v>
      </c>
      <c r="H541">
        <v>1</v>
      </c>
      <c r="I541">
        <v>0</v>
      </c>
      <c r="J541" t="s">
        <v>54</v>
      </c>
      <c r="K541" t="s">
        <v>54</v>
      </c>
      <c r="L541" t="s">
        <v>54</v>
      </c>
      <c r="M541" t="s">
        <v>54</v>
      </c>
      <c r="N541" t="s">
        <v>54</v>
      </c>
      <c r="O541">
        <v>1</v>
      </c>
      <c r="P541" t="s">
        <v>54</v>
      </c>
      <c r="Q541">
        <v>0</v>
      </c>
      <c r="R541" t="s">
        <v>54</v>
      </c>
      <c r="S541">
        <v>0</v>
      </c>
      <c r="T541">
        <v>0</v>
      </c>
      <c r="U541" t="s">
        <v>54</v>
      </c>
      <c r="V541" t="s">
        <v>54</v>
      </c>
      <c r="W541">
        <v>1</v>
      </c>
      <c r="X541">
        <v>0</v>
      </c>
      <c r="Y541">
        <v>0</v>
      </c>
      <c r="Z541">
        <v>0</v>
      </c>
    </row>
    <row r="542" spans="1:26" x14ac:dyDescent="0.35">
      <c r="A542" t="s">
        <v>79</v>
      </c>
      <c r="B542" t="s">
        <v>47</v>
      </c>
      <c r="C542" t="s">
        <v>54</v>
      </c>
      <c r="D542" t="s">
        <v>54</v>
      </c>
      <c r="E542" t="s">
        <v>54</v>
      </c>
      <c r="F542">
        <v>0</v>
      </c>
      <c r="G542" t="s">
        <v>20</v>
      </c>
      <c r="H542">
        <v>1</v>
      </c>
      <c r="I542">
        <v>0</v>
      </c>
      <c r="J542" t="s">
        <v>54</v>
      </c>
      <c r="K542" t="s">
        <v>54</v>
      </c>
      <c r="L542" t="s">
        <v>54</v>
      </c>
      <c r="M542" t="s">
        <v>54</v>
      </c>
      <c r="N542" t="s">
        <v>54</v>
      </c>
      <c r="O542">
        <v>1</v>
      </c>
      <c r="P542" t="s">
        <v>54</v>
      </c>
      <c r="Q542">
        <v>0</v>
      </c>
      <c r="R542" t="s">
        <v>54</v>
      </c>
      <c r="S542">
        <v>0</v>
      </c>
      <c r="T542">
        <v>0</v>
      </c>
      <c r="U542" t="s">
        <v>54</v>
      </c>
      <c r="V542" t="s">
        <v>54</v>
      </c>
      <c r="W542">
        <v>0</v>
      </c>
      <c r="X542">
        <v>0</v>
      </c>
      <c r="Y542">
        <v>1</v>
      </c>
      <c r="Z542">
        <v>0</v>
      </c>
    </row>
    <row r="543" spans="1:26" x14ac:dyDescent="0.35">
      <c r="A543" t="s">
        <v>79</v>
      </c>
      <c r="B543" t="s">
        <v>47</v>
      </c>
      <c r="C543" t="s">
        <v>274</v>
      </c>
      <c r="D543" t="s">
        <v>54</v>
      </c>
      <c r="E543" t="s">
        <v>54</v>
      </c>
      <c r="F543">
        <v>2</v>
      </c>
      <c r="G543" t="s">
        <v>19</v>
      </c>
      <c r="H543">
        <v>0</v>
      </c>
      <c r="I543">
        <v>1</v>
      </c>
      <c r="J543" t="s">
        <v>54</v>
      </c>
      <c r="K543" t="s">
        <v>54</v>
      </c>
      <c r="L543" t="s">
        <v>54</v>
      </c>
      <c r="M543" t="s">
        <v>54</v>
      </c>
      <c r="N543" t="s">
        <v>54</v>
      </c>
      <c r="O543">
        <v>1</v>
      </c>
      <c r="P543" t="s">
        <v>54</v>
      </c>
      <c r="Q543">
        <v>0</v>
      </c>
      <c r="R543" t="s">
        <v>54</v>
      </c>
      <c r="S543">
        <v>0</v>
      </c>
      <c r="T543">
        <v>0</v>
      </c>
      <c r="U543" t="s">
        <v>54</v>
      </c>
      <c r="V543" t="s">
        <v>87</v>
      </c>
      <c r="W543">
        <v>0</v>
      </c>
      <c r="X543">
        <v>0</v>
      </c>
      <c r="Y543">
        <v>0</v>
      </c>
      <c r="Z543">
        <v>1</v>
      </c>
    </row>
    <row r="544" spans="1:26" x14ac:dyDescent="0.35">
      <c r="A544" t="s">
        <v>79</v>
      </c>
      <c r="B544" t="s">
        <v>47</v>
      </c>
      <c r="C544" t="s">
        <v>54</v>
      </c>
      <c r="D544" t="s">
        <v>54</v>
      </c>
      <c r="E544" t="s">
        <v>54</v>
      </c>
      <c r="F544">
        <v>0</v>
      </c>
      <c r="G544" t="s">
        <v>20</v>
      </c>
      <c r="H544">
        <v>1</v>
      </c>
      <c r="I544">
        <v>0</v>
      </c>
      <c r="J544" t="s">
        <v>54</v>
      </c>
      <c r="K544" t="s">
        <v>54</v>
      </c>
      <c r="L544" t="s">
        <v>54</v>
      </c>
      <c r="M544" t="s">
        <v>54</v>
      </c>
      <c r="N544" t="s">
        <v>54</v>
      </c>
      <c r="O544">
        <v>1</v>
      </c>
      <c r="P544" t="s">
        <v>54</v>
      </c>
      <c r="Q544">
        <v>0</v>
      </c>
      <c r="R544" t="s">
        <v>54</v>
      </c>
      <c r="S544">
        <v>0</v>
      </c>
      <c r="T544">
        <v>0</v>
      </c>
      <c r="U544" t="s">
        <v>54</v>
      </c>
      <c r="V544" t="s">
        <v>54</v>
      </c>
      <c r="W544">
        <v>1</v>
      </c>
      <c r="X544">
        <v>0</v>
      </c>
      <c r="Y544">
        <v>0</v>
      </c>
      <c r="Z544">
        <v>0</v>
      </c>
    </row>
    <row r="545" spans="1:26" x14ac:dyDescent="0.35">
      <c r="A545" t="s">
        <v>123</v>
      </c>
      <c r="B545" t="s">
        <v>334</v>
      </c>
      <c r="C545" t="s">
        <v>305</v>
      </c>
      <c r="D545" t="s">
        <v>54</v>
      </c>
      <c r="E545" t="s">
        <v>54</v>
      </c>
      <c r="F545">
        <v>0</v>
      </c>
      <c r="G545" t="s">
        <v>19</v>
      </c>
      <c r="H545">
        <v>0</v>
      </c>
      <c r="I545">
        <v>1</v>
      </c>
      <c r="J545" t="s">
        <v>54</v>
      </c>
      <c r="K545" t="s">
        <v>54</v>
      </c>
      <c r="L545" t="s">
        <v>54</v>
      </c>
      <c r="M545" t="s">
        <v>54</v>
      </c>
      <c r="N545" t="s">
        <v>54</v>
      </c>
      <c r="O545">
        <v>1</v>
      </c>
      <c r="P545" t="s">
        <v>54</v>
      </c>
      <c r="Q545">
        <v>0</v>
      </c>
      <c r="R545" t="s">
        <v>54</v>
      </c>
      <c r="S545">
        <v>0</v>
      </c>
      <c r="T545">
        <v>0</v>
      </c>
      <c r="U545" t="s">
        <v>54</v>
      </c>
      <c r="V545" t="s">
        <v>54</v>
      </c>
      <c r="W545">
        <v>1</v>
      </c>
      <c r="X545">
        <v>0</v>
      </c>
      <c r="Y545">
        <v>0</v>
      </c>
      <c r="Z545">
        <v>0</v>
      </c>
    </row>
    <row r="546" spans="1:26" x14ac:dyDescent="0.35">
      <c r="A546" t="s">
        <v>123</v>
      </c>
      <c r="B546" t="s">
        <v>302</v>
      </c>
      <c r="C546" t="s">
        <v>305</v>
      </c>
      <c r="D546" t="s">
        <v>54</v>
      </c>
      <c r="E546" t="s">
        <v>54</v>
      </c>
      <c r="F546">
        <v>0</v>
      </c>
      <c r="G546" t="s">
        <v>19</v>
      </c>
      <c r="H546">
        <v>0</v>
      </c>
      <c r="I546">
        <v>1</v>
      </c>
      <c r="J546" t="s">
        <v>54</v>
      </c>
      <c r="K546" t="s">
        <v>54</v>
      </c>
      <c r="L546" t="s">
        <v>54</v>
      </c>
      <c r="M546" t="s">
        <v>54</v>
      </c>
      <c r="N546" t="s">
        <v>54</v>
      </c>
      <c r="O546">
        <v>1</v>
      </c>
      <c r="P546" t="s">
        <v>54</v>
      </c>
      <c r="Q546">
        <v>0</v>
      </c>
      <c r="R546" t="s">
        <v>54</v>
      </c>
      <c r="S546">
        <v>0</v>
      </c>
      <c r="T546">
        <v>0</v>
      </c>
      <c r="U546" t="s">
        <v>54</v>
      </c>
      <c r="V546" t="s">
        <v>54</v>
      </c>
      <c r="W546">
        <v>1</v>
      </c>
      <c r="X546">
        <v>0</v>
      </c>
      <c r="Y546">
        <v>0</v>
      </c>
      <c r="Z546">
        <v>0</v>
      </c>
    </row>
    <row r="547" spans="1:26" x14ac:dyDescent="0.35">
      <c r="A547" t="s">
        <v>123</v>
      </c>
      <c r="B547" t="s">
        <v>334</v>
      </c>
      <c r="C547" t="s">
        <v>305</v>
      </c>
      <c r="D547" t="s">
        <v>54</v>
      </c>
      <c r="E547" t="s">
        <v>54</v>
      </c>
      <c r="F547">
        <v>0</v>
      </c>
      <c r="G547" t="s">
        <v>19</v>
      </c>
      <c r="H547">
        <v>0</v>
      </c>
      <c r="I547">
        <v>1</v>
      </c>
      <c r="J547" t="s">
        <v>54</v>
      </c>
      <c r="K547" t="s">
        <v>54</v>
      </c>
      <c r="L547" t="s">
        <v>54</v>
      </c>
      <c r="M547" t="s">
        <v>54</v>
      </c>
      <c r="N547" t="s">
        <v>54</v>
      </c>
      <c r="O547">
        <v>1</v>
      </c>
      <c r="P547" t="s">
        <v>54</v>
      </c>
      <c r="Q547">
        <v>0</v>
      </c>
      <c r="R547" t="s">
        <v>54</v>
      </c>
      <c r="S547">
        <v>0</v>
      </c>
      <c r="T547">
        <v>0</v>
      </c>
      <c r="U547" t="s">
        <v>54</v>
      </c>
      <c r="V547" t="s">
        <v>54</v>
      </c>
      <c r="W547">
        <v>1</v>
      </c>
      <c r="X547">
        <v>0</v>
      </c>
      <c r="Y547">
        <v>0</v>
      </c>
      <c r="Z547">
        <v>0</v>
      </c>
    </row>
    <row r="548" spans="1:26" x14ac:dyDescent="0.35">
      <c r="A548" t="s">
        <v>123</v>
      </c>
      <c r="B548" t="s">
        <v>307</v>
      </c>
      <c r="C548" t="s">
        <v>305</v>
      </c>
      <c r="D548" t="s">
        <v>54</v>
      </c>
      <c r="E548" t="s">
        <v>54</v>
      </c>
      <c r="F548">
        <v>0</v>
      </c>
      <c r="G548" t="s">
        <v>19</v>
      </c>
      <c r="H548">
        <v>0</v>
      </c>
      <c r="I548">
        <v>1</v>
      </c>
      <c r="J548" t="s">
        <v>54</v>
      </c>
      <c r="K548" t="s">
        <v>54</v>
      </c>
      <c r="L548" t="s">
        <v>54</v>
      </c>
      <c r="M548" t="s">
        <v>54</v>
      </c>
      <c r="N548" t="s">
        <v>54</v>
      </c>
      <c r="O548">
        <v>1</v>
      </c>
      <c r="P548" t="s">
        <v>54</v>
      </c>
      <c r="Q548">
        <v>0</v>
      </c>
      <c r="R548" t="s">
        <v>54</v>
      </c>
      <c r="S548">
        <v>0</v>
      </c>
      <c r="T548">
        <v>0</v>
      </c>
      <c r="U548" t="s">
        <v>54</v>
      </c>
      <c r="V548" t="s">
        <v>54</v>
      </c>
      <c r="W548">
        <v>1</v>
      </c>
      <c r="X548">
        <v>0</v>
      </c>
      <c r="Y548">
        <v>0</v>
      </c>
      <c r="Z548">
        <v>0</v>
      </c>
    </row>
    <row r="549" spans="1:26" x14ac:dyDescent="0.35">
      <c r="A549" t="s">
        <v>123</v>
      </c>
      <c r="B549" t="s">
        <v>302</v>
      </c>
      <c r="C549" t="s">
        <v>305</v>
      </c>
      <c r="D549" t="s">
        <v>54</v>
      </c>
      <c r="E549" t="s">
        <v>54</v>
      </c>
      <c r="F549">
        <v>0</v>
      </c>
      <c r="G549" t="s">
        <v>19</v>
      </c>
      <c r="H549">
        <v>0</v>
      </c>
      <c r="I549">
        <v>1</v>
      </c>
      <c r="J549" t="s">
        <v>54</v>
      </c>
      <c r="K549" t="s">
        <v>54</v>
      </c>
      <c r="L549" t="s">
        <v>54</v>
      </c>
      <c r="M549" t="s">
        <v>54</v>
      </c>
      <c r="N549" t="s">
        <v>54</v>
      </c>
      <c r="O549">
        <v>1</v>
      </c>
      <c r="P549" t="s">
        <v>54</v>
      </c>
      <c r="Q549">
        <v>0</v>
      </c>
      <c r="R549" t="s">
        <v>54</v>
      </c>
      <c r="S549">
        <v>0</v>
      </c>
      <c r="T549">
        <v>0</v>
      </c>
      <c r="U549" t="s">
        <v>54</v>
      </c>
      <c r="V549" t="s">
        <v>54</v>
      </c>
      <c r="W549">
        <v>1</v>
      </c>
      <c r="X549">
        <v>0</v>
      </c>
      <c r="Y549">
        <v>0</v>
      </c>
      <c r="Z549">
        <v>0</v>
      </c>
    </row>
    <row r="550" spans="1:26" x14ac:dyDescent="0.35">
      <c r="A550" t="s">
        <v>79</v>
      </c>
      <c r="B550" t="s">
        <v>176</v>
      </c>
      <c r="C550" t="s">
        <v>54</v>
      </c>
      <c r="D550" t="s">
        <v>54</v>
      </c>
      <c r="E550" t="s">
        <v>54</v>
      </c>
      <c r="F550">
        <v>0</v>
      </c>
      <c r="G550" t="s">
        <v>20</v>
      </c>
      <c r="H550">
        <v>1</v>
      </c>
      <c r="I550">
        <v>0</v>
      </c>
      <c r="J550" t="s">
        <v>54</v>
      </c>
      <c r="K550" t="s">
        <v>54</v>
      </c>
      <c r="L550" t="s">
        <v>54</v>
      </c>
      <c r="M550" t="s">
        <v>54</v>
      </c>
      <c r="N550" t="s">
        <v>54</v>
      </c>
      <c r="O550">
        <v>1</v>
      </c>
      <c r="P550" t="s">
        <v>54</v>
      </c>
      <c r="Q550">
        <v>0</v>
      </c>
      <c r="R550" t="s">
        <v>54</v>
      </c>
      <c r="S550">
        <v>0</v>
      </c>
      <c r="T550">
        <v>0</v>
      </c>
      <c r="U550" t="s">
        <v>54</v>
      </c>
      <c r="V550" t="s">
        <v>54</v>
      </c>
      <c r="W550">
        <v>1</v>
      </c>
      <c r="X550">
        <v>0</v>
      </c>
      <c r="Y550">
        <v>0</v>
      </c>
      <c r="Z550">
        <v>0</v>
      </c>
    </row>
    <row r="551" spans="1:26" x14ac:dyDescent="0.35">
      <c r="A551" t="s">
        <v>79</v>
      </c>
      <c r="B551" t="s">
        <v>96</v>
      </c>
      <c r="C551" t="s">
        <v>54</v>
      </c>
      <c r="D551" t="s">
        <v>54</v>
      </c>
      <c r="E551" t="s">
        <v>54</v>
      </c>
      <c r="F551">
        <v>0</v>
      </c>
      <c r="G551" t="s">
        <v>20</v>
      </c>
      <c r="H551">
        <v>1</v>
      </c>
      <c r="I551">
        <v>0</v>
      </c>
      <c r="J551" t="s">
        <v>54</v>
      </c>
      <c r="K551" t="s">
        <v>54</v>
      </c>
      <c r="L551" t="s">
        <v>54</v>
      </c>
      <c r="M551" t="s">
        <v>54</v>
      </c>
      <c r="N551" t="s">
        <v>54</v>
      </c>
      <c r="O551">
        <v>1</v>
      </c>
      <c r="P551" t="s">
        <v>54</v>
      </c>
      <c r="Q551">
        <v>0</v>
      </c>
      <c r="R551" t="s">
        <v>54</v>
      </c>
      <c r="S551">
        <v>0</v>
      </c>
      <c r="T551">
        <v>0</v>
      </c>
      <c r="U551" t="s">
        <v>54</v>
      </c>
      <c r="V551" t="s">
        <v>54</v>
      </c>
      <c r="W551">
        <v>0</v>
      </c>
      <c r="X551">
        <v>0</v>
      </c>
      <c r="Y551">
        <v>1</v>
      </c>
      <c r="Z551">
        <v>0</v>
      </c>
    </row>
    <row r="552" spans="1:26" x14ac:dyDescent="0.35">
      <c r="A552" t="s">
        <v>79</v>
      </c>
      <c r="B552" t="s">
        <v>50</v>
      </c>
      <c r="C552" t="s">
        <v>274</v>
      </c>
      <c r="D552" t="s">
        <v>54</v>
      </c>
      <c r="E552" t="s">
        <v>54</v>
      </c>
      <c r="F552">
        <v>1</v>
      </c>
      <c r="G552" t="s">
        <v>19</v>
      </c>
      <c r="H552">
        <v>0</v>
      </c>
      <c r="I552">
        <v>1</v>
      </c>
      <c r="J552" t="s">
        <v>54</v>
      </c>
      <c r="K552" t="s">
        <v>54</v>
      </c>
      <c r="L552" t="s">
        <v>54</v>
      </c>
      <c r="M552" t="s">
        <v>54</v>
      </c>
      <c r="N552" t="s">
        <v>54</v>
      </c>
      <c r="O552">
        <v>1</v>
      </c>
      <c r="P552" t="s">
        <v>54</v>
      </c>
      <c r="Q552">
        <v>0</v>
      </c>
      <c r="R552" t="s">
        <v>54</v>
      </c>
      <c r="S552">
        <v>0</v>
      </c>
      <c r="T552">
        <v>0</v>
      </c>
      <c r="U552" t="s">
        <v>54</v>
      </c>
      <c r="V552" t="s">
        <v>54</v>
      </c>
      <c r="W552">
        <v>1</v>
      </c>
      <c r="X552">
        <v>0</v>
      </c>
      <c r="Y552">
        <v>0</v>
      </c>
      <c r="Z552">
        <v>0</v>
      </c>
    </row>
    <row r="553" spans="1:26" x14ac:dyDescent="0.35">
      <c r="A553" t="s">
        <v>63</v>
      </c>
      <c r="B553" t="s">
        <v>83</v>
      </c>
      <c r="C553" t="s">
        <v>54</v>
      </c>
      <c r="D553" t="s">
        <v>54</v>
      </c>
      <c r="E553" t="s">
        <v>54</v>
      </c>
      <c r="F553">
        <v>0</v>
      </c>
      <c r="G553" t="s">
        <v>20</v>
      </c>
      <c r="H553">
        <v>1</v>
      </c>
      <c r="I553">
        <v>0</v>
      </c>
      <c r="J553" t="s">
        <v>54</v>
      </c>
      <c r="K553" t="s">
        <v>54</v>
      </c>
      <c r="L553" t="s">
        <v>54</v>
      </c>
      <c r="M553" t="s">
        <v>54</v>
      </c>
      <c r="N553" t="s">
        <v>54</v>
      </c>
      <c r="O553">
        <v>1</v>
      </c>
      <c r="P553" t="s">
        <v>54</v>
      </c>
      <c r="Q553">
        <v>0</v>
      </c>
      <c r="R553" t="s">
        <v>54</v>
      </c>
      <c r="S553">
        <v>0</v>
      </c>
      <c r="T553">
        <v>0</v>
      </c>
      <c r="U553" t="s">
        <v>54</v>
      </c>
      <c r="V553" t="s">
        <v>54</v>
      </c>
      <c r="W553">
        <v>1</v>
      </c>
      <c r="X553">
        <v>0</v>
      </c>
      <c r="Y553">
        <v>0</v>
      </c>
      <c r="Z553">
        <v>0</v>
      </c>
    </row>
    <row r="554" spans="1:26" x14ac:dyDescent="0.35">
      <c r="A554" t="s">
        <v>53</v>
      </c>
      <c r="B554" t="s">
        <v>59</v>
      </c>
      <c r="C554" t="s">
        <v>54</v>
      </c>
      <c r="D554" t="s">
        <v>54</v>
      </c>
      <c r="E554" t="s">
        <v>54</v>
      </c>
      <c r="F554">
        <v>0</v>
      </c>
      <c r="G554" t="s">
        <v>20</v>
      </c>
      <c r="H554">
        <v>1</v>
      </c>
      <c r="I554">
        <v>0</v>
      </c>
      <c r="J554" t="s">
        <v>54</v>
      </c>
      <c r="K554" t="s">
        <v>54</v>
      </c>
      <c r="L554" t="s">
        <v>54</v>
      </c>
      <c r="M554" t="s">
        <v>54</v>
      </c>
      <c r="N554" t="s">
        <v>54</v>
      </c>
      <c r="O554">
        <v>1</v>
      </c>
      <c r="P554" t="s">
        <v>54</v>
      </c>
      <c r="Q554">
        <v>0</v>
      </c>
      <c r="R554" t="s">
        <v>54</v>
      </c>
      <c r="S554">
        <v>0</v>
      </c>
      <c r="T554">
        <v>0</v>
      </c>
      <c r="U554" t="s">
        <v>54</v>
      </c>
      <c r="V554" t="s">
        <v>54</v>
      </c>
      <c r="W554">
        <v>1</v>
      </c>
      <c r="X554">
        <v>0</v>
      </c>
      <c r="Y554">
        <v>0</v>
      </c>
      <c r="Z554">
        <v>0</v>
      </c>
    </row>
    <row r="555" spans="1:26" x14ac:dyDescent="0.35">
      <c r="A555" t="s">
        <v>79</v>
      </c>
      <c r="B555" t="s">
        <v>90</v>
      </c>
      <c r="C555" t="s">
        <v>54</v>
      </c>
      <c r="D555" t="s">
        <v>54</v>
      </c>
      <c r="E555" t="s">
        <v>54</v>
      </c>
      <c r="F555">
        <v>0</v>
      </c>
      <c r="G555" t="s">
        <v>20</v>
      </c>
      <c r="H555">
        <v>1</v>
      </c>
      <c r="I555">
        <v>0</v>
      </c>
      <c r="J555" t="s">
        <v>54</v>
      </c>
      <c r="K555" t="s">
        <v>54</v>
      </c>
      <c r="L555" t="s">
        <v>54</v>
      </c>
      <c r="M555" t="s">
        <v>54</v>
      </c>
      <c r="N555" t="s">
        <v>54</v>
      </c>
      <c r="O555">
        <v>1</v>
      </c>
      <c r="P555" t="s">
        <v>54</v>
      </c>
      <c r="Q555">
        <v>0</v>
      </c>
      <c r="R555" t="s">
        <v>54</v>
      </c>
      <c r="S555">
        <v>0</v>
      </c>
      <c r="T555">
        <v>0</v>
      </c>
      <c r="U555" t="s">
        <v>54</v>
      </c>
      <c r="V555" t="s">
        <v>54</v>
      </c>
      <c r="W555">
        <v>1</v>
      </c>
      <c r="X555">
        <v>0</v>
      </c>
      <c r="Y555">
        <v>0</v>
      </c>
      <c r="Z555">
        <v>0</v>
      </c>
    </row>
    <row r="556" spans="1:26" x14ac:dyDescent="0.35">
      <c r="A556" t="s">
        <v>53</v>
      </c>
      <c r="B556" t="s">
        <v>349</v>
      </c>
      <c r="C556" t="s">
        <v>273</v>
      </c>
      <c r="D556" t="s">
        <v>54</v>
      </c>
      <c r="E556" t="s">
        <v>54</v>
      </c>
      <c r="F556">
        <v>1</v>
      </c>
      <c r="G556" t="s">
        <v>19</v>
      </c>
      <c r="H556">
        <v>0</v>
      </c>
      <c r="I556">
        <v>1</v>
      </c>
      <c r="J556" t="s">
        <v>154</v>
      </c>
      <c r="K556">
        <v>1</v>
      </c>
      <c r="L556" t="s">
        <v>155</v>
      </c>
      <c r="M556">
        <v>0</v>
      </c>
      <c r="N556">
        <v>1</v>
      </c>
      <c r="O556">
        <v>1</v>
      </c>
      <c r="P556" t="s">
        <v>54</v>
      </c>
      <c r="Q556">
        <v>0</v>
      </c>
      <c r="R556" t="s">
        <v>54</v>
      </c>
      <c r="S556">
        <v>0</v>
      </c>
      <c r="T556">
        <v>0</v>
      </c>
      <c r="U556" t="s">
        <v>54</v>
      </c>
      <c r="V556" t="s">
        <v>54</v>
      </c>
      <c r="W556">
        <v>1</v>
      </c>
      <c r="X556">
        <v>0</v>
      </c>
      <c r="Y556">
        <v>0</v>
      </c>
      <c r="Z556">
        <v>0</v>
      </c>
    </row>
    <row r="557" spans="1:26" x14ac:dyDescent="0.35">
      <c r="A557" t="s">
        <v>55</v>
      </c>
      <c r="B557" t="s">
        <v>62</v>
      </c>
      <c r="C557" t="s">
        <v>273</v>
      </c>
      <c r="D557" t="s">
        <v>54</v>
      </c>
      <c r="E557" t="s">
        <v>54</v>
      </c>
      <c r="F557">
        <v>0</v>
      </c>
      <c r="G557" t="s">
        <v>19</v>
      </c>
      <c r="H557">
        <v>0</v>
      </c>
      <c r="I557">
        <v>1</v>
      </c>
      <c r="J557" t="s">
        <v>54</v>
      </c>
      <c r="K557" t="s">
        <v>54</v>
      </c>
      <c r="L557" t="s">
        <v>54</v>
      </c>
      <c r="M557" t="s">
        <v>54</v>
      </c>
      <c r="N557" t="s">
        <v>54</v>
      </c>
      <c r="O557">
        <v>1</v>
      </c>
      <c r="P557" t="s">
        <v>54</v>
      </c>
      <c r="Q557">
        <v>0</v>
      </c>
      <c r="R557" t="s">
        <v>54</v>
      </c>
      <c r="S557">
        <v>0</v>
      </c>
      <c r="T557">
        <v>0</v>
      </c>
      <c r="U557" t="s">
        <v>54</v>
      </c>
      <c r="V557" t="s">
        <v>54</v>
      </c>
      <c r="W557">
        <v>1</v>
      </c>
      <c r="X557">
        <v>0</v>
      </c>
      <c r="Y557">
        <v>0</v>
      </c>
      <c r="Z557">
        <v>0</v>
      </c>
    </row>
    <row r="558" spans="1:26" x14ac:dyDescent="0.35">
      <c r="A558" t="s">
        <v>55</v>
      </c>
      <c r="B558" t="s">
        <v>62</v>
      </c>
      <c r="C558" t="s">
        <v>54</v>
      </c>
      <c r="D558" t="s">
        <v>54</v>
      </c>
      <c r="E558" t="s">
        <v>54</v>
      </c>
      <c r="F558">
        <v>1</v>
      </c>
      <c r="G558" t="s">
        <v>20</v>
      </c>
      <c r="H558">
        <v>1</v>
      </c>
      <c r="I558">
        <v>0</v>
      </c>
      <c r="J558" t="s">
        <v>54</v>
      </c>
      <c r="K558" t="s">
        <v>54</v>
      </c>
      <c r="L558" t="s">
        <v>54</v>
      </c>
      <c r="M558" t="s">
        <v>54</v>
      </c>
      <c r="N558" t="s">
        <v>54</v>
      </c>
      <c r="O558">
        <v>1</v>
      </c>
      <c r="P558" t="s">
        <v>54</v>
      </c>
      <c r="Q558">
        <v>0</v>
      </c>
      <c r="R558" t="s">
        <v>54</v>
      </c>
      <c r="S558">
        <v>0</v>
      </c>
      <c r="T558">
        <v>0</v>
      </c>
      <c r="U558" t="s">
        <v>54</v>
      </c>
      <c r="V558" t="s">
        <v>54</v>
      </c>
      <c r="W558">
        <v>1</v>
      </c>
      <c r="X558">
        <v>0</v>
      </c>
      <c r="Y558">
        <v>0</v>
      </c>
      <c r="Z558">
        <v>0</v>
      </c>
    </row>
    <row r="559" spans="1:26" x14ac:dyDescent="0.35">
      <c r="A559" t="s">
        <v>55</v>
      </c>
      <c r="B559" t="s">
        <v>65</v>
      </c>
      <c r="C559" t="s">
        <v>274</v>
      </c>
      <c r="D559" t="s">
        <v>54</v>
      </c>
      <c r="E559" t="s">
        <v>54</v>
      </c>
      <c r="F559">
        <v>1</v>
      </c>
      <c r="G559" t="s">
        <v>19</v>
      </c>
      <c r="H559">
        <v>0</v>
      </c>
      <c r="I559">
        <v>1</v>
      </c>
      <c r="J559" t="s">
        <v>54</v>
      </c>
      <c r="K559" t="s">
        <v>54</v>
      </c>
      <c r="L559" t="s">
        <v>54</v>
      </c>
      <c r="M559" t="s">
        <v>54</v>
      </c>
      <c r="N559" t="s">
        <v>54</v>
      </c>
      <c r="O559">
        <v>1</v>
      </c>
      <c r="P559" t="s">
        <v>54</v>
      </c>
      <c r="Q559">
        <v>0</v>
      </c>
      <c r="R559" t="s">
        <v>54</v>
      </c>
      <c r="S559">
        <v>0</v>
      </c>
      <c r="T559">
        <v>0</v>
      </c>
      <c r="U559" t="s">
        <v>54</v>
      </c>
      <c r="V559" t="s">
        <v>54</v>
      </c>
      <c r="W559">
        <v>1</v>
      </c>
      <c r="X559">
        <v>0</v>
      </c>
      <c r="Y559">
        <v>0</v>
      </c>
      <c r="Z559">
        <v>0</v>
      </c>
    </row>
    <row r="560" spans="1:26" x14ac:dyDescent="0.35">
      <c r="A560" t="s">
        <v>55</v>
      </c>
      <c r="B560" t="s">
        <v>65</v>
      </c>
      <c r="C560" t="s">
        <v>54</v>
      </c>
      <c r="D560" t="s">
        <v>54</v>
      </c>
      <c r="E560" t="s">
        <v>54</v>
      </c>
      <c r="F560">
        <v>1</v>
      </c>
      <c r="G560" t="s">
        <v>20</v>
      </c>
      <c r="H560">
        <v>1</v>
      </c>
      <c r="I560">
        <v>0</v>
      </c>
      <c r="J560" t="s">
        <v>54</v>
      </c>
      <c r="K560" t="s">
        <v>54</v>
      </c>
      <c r="L560" t="s">
        <v>54</v>
      </c>
      <c r="M560" t="s">
        <v>54</v>
      </c>
      <c r="N560" t="s">
        <v>54</v>
      </c>
      <c r="O560">
        <v>1</v>
      </c>
      <c r="P560" t="s">
        <v>54</v>
      </c>
      <c r="Q560">
        <v>0</v>
      </c>
      <c r="R560" t="s">
        <v>54</v>
      </c>
      <c r="S560">
        <v>0</v>
      </c>
      <c r="T560">
        <v>0</v>
      </c>
      <c r="U560" t="s">
        <v>54</v>
      </c>
      <c r="V560" t="s">
        <v>54</v>
      </c>
      <c r="W560">
        <v>1</v>
      </c>
      <c r="X560">
        <v>0</v>
      </c>
      <c r="Y560">
        <v>0</v>
      </c>
      <c r="Z560">
        <v>0</v>
      </c>
    </row>
    <row r="561" spans="1:26" x14ac:dyDescent="0.35">
      <c r="A561" t="s">
        <v>79</v>
      </c>
      <c r="B561" t="s">
        <v>80</v>
      </c>
      <c r="C561" t="s">
        <v>54</v>
      </c>
      <c r="D561" t="s">
        <v>54</v>
      </c>
      <c r="E561" t="s">
        <v>54</v>
      </c>
      <c r="F561">
        <v>1</v>
      </c>
      <c r="G561" t="s">
        <v>20</v>
      </c>
      <c r="H561">
        <v>1</v>
      </c>
      <c r="I561">
        <v>0</v>
      </c>
      <c r="J561" t="s">
        <v>54</v>
      </c>
      <c r="K561" t="s">
        <v>54</v>
      </c>
      <c r="L561" t="s">
        <v>54</v>
      </c>
      <c r="M561" t="s">
        <v>54</v>
      </c>
      <c r="N561" t="s">
        <v>54</v>
      </c>
      <c r="O561">
        <v>1</v>
      </c>
      <c r="P561" t="s">
        <v>54</v>
      </c>
      <c r="Q561">
        <v>0</v>
      </c>
      <c r="R561" t="s">
        <v>54</v>
      </c>
      <c r="S561">
        <v>0</v>
      </c>
      <c r="T561">
        <v>0</v>
      </c>
      <c r="U561" t="s">
        <v>54</v>
      </c>
      <c r="V561" t="s">
        <v>54</v>
      </c>
      <c r="W561">
        <v>1</v>
      </c>
      <c r="X561">
        <v>0</v>
      </c>
      <c r="Y561">
        <v>0</v>
      </c>
      <c r="Z561">
        <v>0</v>
      </c>
    </row>
    <row r="562" spans="1:26" x14ac:dyDescent="0.35">
      <c r="A562" t="s">
        <v>76</v>
      </c>
      <c r="B562" t="s">
        <v>197</v>
      </c>
      <c r="C562" t="s">
        <v>54</v>
      </c>
      <c r="D562" t="s">
        <v>54</v>
      </c>
      <c r="E562" t="s">
        <v>54</v>
      </c>
      <c r="F562">
        <v>0</v>
      </c>
      <c r="G562" t="s">
        <v>20</v>
      </c>
      <c r="H562">
        <v>1</v>
      </c>
      <c r="I562">
        <v>0</v>
      </c>
      <c r="J562" t="s">
        <v>54</v>
      </c>
      <c r="K562" t="s">
        <v>54</v>
      </c>
      <c r="L562" t="s">
        <v>54</v>
      </c>
      <c r="M562" t="s">
        <v>54</v>
      </c>
      <c r="N562" t="s">
        <v>54</v>
      </c>
      <c r="O562">
        <v>1</v>
      </c>
      <c r="P562" t="s">
        <v>54</v>
      </c>
      <c r="Q562">
        <v>0</v>
      </c>
      <c r="R562" t="s">
        <v>54</v>
      </c>
      <c r="S562">
        <v>0</v>
      </c>
      <c r="T562">
        <v>0</v>
      </c>
      <c r="U562" t="s">
        <v>54</v>
      </c>
      <c r="V562" t="s">
        <v>54</v>
      </c>
      <c r="W562">
        <v>1</v>
      </c>
      <c r="X562">
        <v>0</v>
      </c>
      <c r="Y562">
        <v>0</v>
      </c>
      <c r="Z562">
        <v>0</v>
      </c>
    </row>
    <row r="563" spans="1:26" x14ac:dyDescent="0.35">
      <c r="A563" t="s">
        <v>55</v>
      </c>
      <c r="B563" t="s">
        <v>223</v>
      </c>
      <c r="C563" t="s">
        <v>54</v>
      </c>
      <c r="D563" t="s">
        <v>54</v>
      </c>
      <c r="E563" t="s">
        <v>54</v>
      </c>
      <c r="F563">
        <v>0</v>
      </c>
      <c r="G563" t="s">
        <v>20</v>
      </c>
      <c r="H563">
        <v>1</v>
      </c>
      <c r="I563">
        <v>0</v>
      </c>
      <c r="J563" t="s">
        <v>54</v>
      </c>
      <c r="K563" t="s">
        <v>54</v>
      </c>
      <c r="L563" t="s">
        <v>54</v>
      </c>
      <c r="M563" t="s">
        <v>54</v>
      </c>
      <c r="N563" t="s">
        <v>54</v>
      </c>
      <c r="O563">
        <v>1</v>
      </c>
      <c r="P563" t="s">
        <v>54</v>
      </c>
      <c r="Q563">
        <v>0</v>
      </c>
      <c r="R563" t="s">
        <v>54</v>
      </c>
      <c r="S563">
        <v>0</v>
      </c>
      <c r="T563">
        <v>0</v>
      </c>
      <c r="U563" t="s">
        <v>54</v>
      </c>
      <c r="V563" t="s">
        <v>54</v>
      </c>
      <c r="W563">
        <v>0</v>
      </c>
      <c r="X563">
        <v>0</v>
      </c>
      <c r="Y563">
        <v>1</v>
      </c>
      <c r="Z563">
        <v>0</v>
      </c>
    </row>
    <row r="564" spans="1:26" x14ac:dyDescent="0.35">
      <c r="A564" t="s">
        <v>79</v>
      </c>
      <c r="B564" t="s">
        <v>98</v>
      </c>
      <c r="C564" t="s">
        <v>274</v>
      </c>
      <c r="D564" t="s">
        <v>54</v>
      </c>
      <c r="E564" t="s">
        <v>54</v>
      </c>
      <c r="F564">
        <v>0</v>
      </c>
      <c r="G564" t="s">
        <v>19</v>
      </c>
      <c r="H564">
        <v>0</v>
      </c>
      <c r="I564">
        <v>1</v>
      </c>
      <c r="J564" t="s">
        <v>54</v>
      </c>
      <c r="K564" t="s">
        <v>54</v>
      </c>
      <c r="L564" t="s">
        <v>54</v>
      </c>
      <c r="M564" t="s">
        <v>54</v>
      </c>
      <c r="N564" t="s">
        <v>54</v>
      </c>
      <c r="O564">
        <v>1</v>
      </c>
      <c r="P564" t="s">
        <v>54</v>
      </c>
      <c r="Q564">
        <v>0</v>
      </c>
      <c r="R564" t="s">
        <v>54</v>
      </c>
      <c r="S564">
        <v>0</v>
      </c>
      <c r="T564">
        <v>0</v>
      </c>
      <c r="U564" t="s">
        <v>54</v>
      </c>
      <c r="V564" t="s">
        <v>54</v>
      </c>
      <c r="W564">
        <v>1</v>
      </c>
      <c r="X564">
        <v>0</v>
      </c>
      <c r="Y564">
        <v>0</v>
      </c>
      <c r="Z564">
        <v>0</v>
      </c>
    </row>
    <row r="565" spans="1:26" x14ac:dyDescent="0.35">
      <c r="A565" t="s">
        <v>102</v>
      </c>
      <c r="B565" t="s">
        <v>350</v>
      </c>
      <c r="C565" t="s">
        <v>305</v>
      </c>
      <c r="D565" t="s">
        <v>54</v>
      </c>
      <c r="E565" t="s">
        <v>54</v>
      </c>
      <c r="F565">
        <v>0</v>
      </c>
      <c r="G565" t="s">
        <v>19</v>
      </c>
      <c r="H565">
        <v>0</v>
      </c>
      <c r="I565">
        <v>1</v>
      </c>
      <c r="J565" t="s">
        <v>54</v>
      </c>
      <c r="K565" t="s">
        <v>54</v>
      </c>
      <c r="L565" t="s">
        <v>54</v>
      </c>
      <c r="M565" t="s">
        <v>54</v>
      </c>
      <c r="N565" t="s">
        <v>54</v>
      </c>
      <c r="O565">
        <v>1</v>
      </c>
      <c r="P565" t="s">
        <v>54</v>
      </c>
      <c r="Q565">
        <v>0</v>
      </c>
      <c r="R565" t="s">
        <v>54</v>
      </c>
      <c r="S565">
        <v>0</v>
      </c>
      <c r="T565">
        <v>0</v>
      </c>
      <c r="U565" t="s">
        <v>54</v>
      </c>
      <c r="V565" t="s">
        <v>54</v>
      </c>
      <c r="W565">
        <v>1</v>
      </c>
      <c r="X565">
        <v>0</v>
      </c>
      <c r="Y565">
        <v>0</v>
      </c>
      <c r="Z565">
        <v>0</v>
      </c>
    </row>
    <row r="566" spans="1:26" x14ac:dyDescent="0.35">
      <c r="A566" t="s">
        <v>55</v>
      </c>
      <c r="B566" t="s">
        <v>307</v>
      </c>
      <c r="C566" t="s">
        <v>305</v>
      </c>
      <c r="D566" t="s">
        <v>54</v>
      </c>
      <c r="E566" t="s">
        <v>54</v>
      </c>
      <c r="F566">
        <v>1</v>
      </c>
      <c r="G566" t="s">
        <v>19</v>
      </c>
      <c r="H566">
        <v>0</v>
      </c>
      <c r="I566">
        <v>1</v>
      </c>
      <c r="J566" t="s">
        <v>54</v>
      </c>
      <c r="K566" t="s">
        <v>54</v>
      </c>
      <c r="L566" t="s">
        <v>54</v>
      </c>
      <c r="M566" t="s">
        <v>54</v>
      </c>
      <c r="N566" t="s">
        <v>54</v>
      </c>
      <c r="O566">
        <v>1</v>
      </c>
      <c r="P566" t="s">
        <v>54</v>
      </c>
      <c r="Q566">
        <v>0</v>
      </c>
      <c r="R566" t="s">
        <v>54</v>
      </c>
      <c r="S566">
        <v>0</v>
      </c>
      <c r="T566">
        <v>0</v>
      </c>
      <c r="U566" t="s">
        <v>54</v>
      </c>
      <c r="V566" t="s">
        <v>54</v>
      </c>
      <c r="W566">
        <v>1</v>
      </c>
      <c r="X566">
        <v>0</v>
      </c>
      <c r="Y566">
        <v>0</v>
      </c>
      <c r="Z566">
        <v>0</v>
      </c>
    </row>
    <row r="567" spans="1:26" x14ac:dyDescent="0.35">
      <c r="A567" t="s">
        <v>55</v>
      </c>
      <c r="B567" t="s">
        <v>302</v>
      </c>
      <c r="C567" t="s">
        <v>305</v>
      </c>
      <c r="D567" t="s">
        <v>54</v>
      </c>
      <c r="E567" t="s">
        <v>54</v>
      </c>
      <c r="F567">
        <v>0</v>
      </c>
      <c r="G567" t="s">
        <v>19</v>
      </c>
      <c r="H567">
        <v>0</v>
      </c>
      <c r="I567">
        <v>1</v>
      </c>
      <c r="J567" t="s">
        <v>54</v>
      </c>
      <c r="K567" t="s">
        <v>54</v>
      </c>
      <c r="L567" t="s">
        <v>54</v>
      </c>
      <c r="M567" t="s">
        <v>54</v>
      </c>
      <c r="N567" t="s">
        <v>54</v>
      </c>
      <c r="O567">
        <v>1</v>
      </c>
      <c r="P567" t="s">
        <v>54</v>
      </c>
      <c r="Q567">
        <v>0</v>
      </c>
      <c r="R567" t="s">
        <v>54</v>
      </c>
      <c r="S567">
        <v>0</v>
      </c>
      <c r="T567">
        <v>0</v>
      </c>
      <c r="U567" t="s">
        <v>54</v>
      </c>
      <c r="V567" t="s">
        <v>54</v>
      </c>
      <c r="W567">
        <v>1</v>
      </c>
      <c r="X567">
        <v>0</v>
      </c>
      <c r="Y567">
        <v>0</v>
      </c>
      <c r="Z567">
        <v>0</v>
      </c>
    </row>
    <row r="568" spans="1:26" x14ac:dyDescent="0.35">
      <c r="A568" t="s">
        <v>53</v>
      </c>
      <c r="B568" t="s">
        <v>59</v>
      </c>
      <c r="C568" t="s">
        <v>275</v>
      </c>
      <c r="D568" t="s">
        <v>54</v>
      </c>
      <c r="E568" t="s">
        <v>54</v>
      </c>
      <c r="F568">
        <v>4</v>
      </c>
      <c r="G568" t="s">
        <v>19</v>
      </c>
      <c r="H568">
        <v>0</v>
      </c>
      <c r="I568">
        <v>1</v>
      </c>
      <c r="J568" t="s">
        <v>54</v>
      </c>
      <c r="K568" t="s">
        <v>54</v>
      </c>
      <c r="L568" t="s">
        <v>54</v>
      </c>
      <c r="M568" t="s">
        <v>54</v>
      </c>
      <c r="N568" t="s">
        <v>54</v>
      </c>
      <c r="O568">
        <v>1</v>
      </c>
      <c r="P568" t="s">
        <v>54</v>
      </c>
      <c r="Q568">
        <v>0</v>
      </c>
      <c r="R568" t="s">
        <v>54</v>
      </c>
      <c r="S568">
        <v>0</v>
      </c>
      <c r="T568">
        <v>0</v>
      </c>
      <c r="U568" t="s">
        <v>54</v>
      </c>
      <c r="V568" t="s">
        <v>87</v>
      </c>
      <c r="W568">
        <v>0</v>
      </c>
      <c r="X568">
        <v>0</v>
      </c>
      <c r="Y568">
        <v>0</v>
      </c>
      <c r="Z568">
        <v>1</v>
      </c>
    </row>
    <row r="569" spans="1:26" x14ac:dyDescent="0.35">
      <c r="A569" t="s">
        <v>53</v>
      </c>
      <c r="B569" t="s">
        <v>59</v>
      </c>
      <c r="C569" t="s">
        <v>54</v>
      </c>
      <c r="D569" t="s">
        <v>54</v>
      </c>
      <c r="E569" t="s">
        <v>54</v>
      </c>
      <c r="F569">
        <v>0</v>
      </c>
      <c r="G569" t="s">
        <v>20</v>
      </c>
      <c r="H569">
        <v>1</v>
      </c>
      <c r="I569">
        <v>0</v>
      </c>
      <c r="J569" t="s">
        <v>54</v>
      </c>
      <c r="K569" t="s">
        <v>54</v>
      </c>
      <c r="L569" t="s">
        <v>54</v>
      </c>
      <c r="M569" t="s">
        <v>54</v>
      </c>
      <c r="N569" t="s">
        <v>54</v>
      </c>
      <c r="O569">
        <v>1</v>
      </c>
      <c r="P569" t="s">
        <v>54</v>
      </c>
      <c r="Q569">
        <v>0</v>
      </c>
      <c r="R569" t="s">
        <v>54</v>
      </c>
      <c r="S569">
        <v>0</v>
      </c>
      <c r="T569">
        <v>0</v>
      </c>
      <c r="U569" t="s">
        <v>54</v>
      </c>
      <c r="V569" t="s">
        <v>54</v>
      </c>
      <c r="W569">
        <v>0</v>
      </c>
      <c r="X569">
        <v>1</v>
      </c>
      <c r="Y569">
        <v>0</v>
      </c>
      <c r="Z569">
        <v>0</v>
      </c>
    </row>
    <row r="570" spans="1:26" x14ac:dyDescent="0.35">
      <c r="A570" t="s">
        <v>152</v>
      </c>
      <c r="B570" t="s">
        <v>77</v>
      </c>
      <c r="C570" t="s">
        <v>274</v>
      </c>
      <c r="D570" t="s">
        <v>54</v>
      </c>
      <c r="E570" t="s">
        <v>54</v>
      </c>
      <c r="F570">
        <v>4</v>
      </c>
      <c r="G570" t="s">
        <v>19</v>
      </c>
      <c r="H570">
        <v>0</v>
      </c>
      <c r="I570">
        <v>1</v>
      </c>
      <c r="J570" t="s">
        <v>54</v>
      </c>
      <c r="K570" t="s">
        <v>54</v>
      </c>
      <c r="L570" t="s">
        <v>54</v>
      </c>
      <c r="M570" t="s">
        <v>54</v>
      </c>
      <c r="N570" t="s">
        <v>54</v>
      </c>
      <c r="O570">
        <v>1</v>
      </c>
      <c r="P570" t="s">
        <v>54</v>
      </c>
      <c r="Q570">
        <v>0</v>
      </c>
      <c r="R570" t="s">
        <v>54</v>
      </c>
      <c r="S570">
        <v>0</v>
      </c>
      <c r="T570">
        <v>0</v>
      </c>
      <c r="U570" t="s">
        <v>54</v>
      </c>
      <c r="V570" t="s">
        <v>54</v>
      </c>
      <c r="W570">
        <v>0</v>
      </c>
      <c r="X570">
        <v>1</v>
      </c>
      <c r="Y570">
        <v>0</v>
      </c>
      <c r="Z570">
        <v>0</v>
      </c>
    </row>
    <row r="571" spans="1:26" x14ac:dyDescent="0.35">
      <c r="A571" t="s">
        <v>88</v>
      </c>
      <c r="B571" t="s">
        <v>89</v>
      </c>
      <c r="C571" t="s">
        <v>54</v>
      </c>
      <c r="D571" t="s">
        <v>54</v>
      </c>
      <c r="E571" t="s">
        <v>54</v>
      </c>
      <c r="F571">
        <v>0</v>
      </c>
      <c r="G571" t="s">
        <v>20</v>
      </c>
      <c r="H571">
        <v>1</v>
      </c>
      <c r="I571">
        <v>0</v>
      </c>
      <c r="J571" t="s">
        <v>54</v>
      </c>
      <c r="K571" t="s">
        <v>54</v>
      </c>
      <c r="L571" t="s">
        <v>54</v>
      </c>
      <c r="M571" t="s">
        <v>54</v>
      </c>
      <c r="N571" t="s">
        <v>54</v>
      </c>
      <c r="O571">
        <v>1</v>
      </c>
      <c r="P571" t="s">
        <v>54</v>
      </c>
      <c r="Q571">
        <v>0</v>
      </c>
      <c r="R571" t="s">
        <v>54</v>
      </c>
      <c r="S571">
        <v>0</v>
      </c>
      <c r="T571">
        <v>0</v>
      </c>
      <c r="U571" t="s">
        <v>54</v>
      </c>
      <c r="V571" t="s">
        <v>54</v>
      </c>
      <c r="W571">
        <v>0</v>
      </c>
      <c r="X571">
        <v>1</v>
      </c>
      <c r="Y571">
        <v>0</v>
      </c>
      <c r="Z571">
        <v>0</v>
      </c>
    </row>
    <row r="572" spans="1:26" x14ac:dyDescent="0.35">
      <c r="A572" t="s">
        <v>55</v>
      </c>
      <c r="B572" t="s">
        <v>75</v>
      </c>
      <c r="C572" t="s">
        <v>272</v>
      </c>
      <c r="D572" t="s">
        <v>54</v>
      </c>
      <c r="E572" t="s">
        <v>54</v>
      </c>
      <c r="F572">
        <v>0</v>
      </c>
      <c r="G572" t="s">
        <v>19</v>
      </c>
      <c r="H572">
        <v>0</v>
      </c>
      <c r="I572">
        <v>1</v>
      </c>
      <c r="J572" t="s">
        <v>54</v>
      </c>
      <c r="K572" t="s">
        <v>54</v>
      </c>
      <c r="L572" t="s">
        <v>54</v>
      </c>
      <c r="M572" t="s">
        <v>54</v>
      </c>
      <c r="N572" t="s">
        <v>54</v>
      </c>
      <c r="O572">
        <v>1</v>
      </c>
      <c r="P572" t="s">
        <v>54</v>
      </c>
      <c r="Q572">
        <v>0</v>
      </c>
      <c r="R572" t="s">
        <v>54</v>
      </c>
      <c r="S572">
        <v>0</v>
      </c>
      <c r="T572">
        <v>0</v>
      </c>
      <c r="U572" t="s">
        <v>54</v>
      </c>
      <c r="V572" t="s">
        <v>54</v>
      </c>
      <c r="W572">
        <v>1</v>
      </c>
      <c r="X572">
        <v>0</v>
      </c>
      <c r="Y572">
        <v>0</v>
      </c>
      <c r="Z572">
        <v>0</v>
      </c>
    </row>
    <row r="573" spans="1:26" x14ac:dyDescent="0.35">
      <c r="A573" t="s">
        <v>55</v>
      </c>
      <c r="B573" t="s">
        <v>351</v>
      </c>
      <c r="C573" t="s">
        <v>305</v>
      </c>
      <c r="D573" t="s">
        <v>54</v>
      </c>
      <c r="E573" t="s">
        <v>54</v>
      </c>
      <c r="F573">
        <v>0</v>
      </c>
      <c r="G573" t="s">
        <v>19</v>
      </c>
      <c r="H573">
        <v>0</v>
      </c>
      <c r="I573">
        <v>1</v>
      </c>
      <c r="J573" t="s">
        <v>54</v>
      </c>
      <c r="K573" t="s">
        <v>54</v>
      </c>
      <c r="L573" t="s">
        <v>54</v>
      </c>
      <c r="M573" t="s">
        <v>54</v>
      </c>
      <c r="N573" t="s">
        <v>54</v>
      </c>
      <c r="O573">
        <v>1</v>
      </c>
      <c r="P573" t="s">
        <v>54</v>
      </c>
      <c r="Q573">
        <v>0</v>
      </c>
      <c r="R573" t="s">
        <v>54</v>
      </c>
      <c r="S573">
        <v>0</v>
      </c>
      <c r="T573">
        <v>0</v>
      </c>
      <c r="U573" t="s">
        <v>54</v>
      </c>
      <c r="V573" t="s">
        <v>54</v>
      </c>
      <c r="W573">
        <v>0</v>
      </c>
      <c r="X573">
        <v>1</v>
      </c>
      <c r="Y573">
        <v>0</v>
      </c>
      <c r="Z573">
        <v>0</v>
      </c>
    </row>
    <row r="574" spans="1:26" x14ac:dyDescent="0.35">
      <c r="A574" t="s">
        <v>55</v>
      </c>
      <c r="B574" t="s">
        <v>352</v>
      </c>
      <c r="C574" t="s">
        <v>54</v>
      </c>
      <c r="D574" t="s">
        <v>54</v>
      </c>
      <c r="E574" t="s">
        <v>54</v>
      </c>
      <c r="F574">
        <v>1</v>
      </c>
      <c r="G574" t="s">
        <v>20</v>
      </c>
      <c r="H574">
        <v>1</v>
      </c>
      <c r="I574">
        <v>0</v>
      </c>
      <c r="J574" t="s">
        <v>54</v>
      </c>
      <c r="K574" t="s">
        <v>54</v>
      </c>
      <c r="L574" t="s">
        <v>54</v>
      </c>
      <c r="M574" t="s">
        <v>54</v>
      </c>
      <c r="N574" t="s">
        <v>54</v>
      </c>
      <c r="O574">
        <v>1</v>
      </c>
      <c r="P574" t="s">
        <v>54</v>
      </c>
      <c r="Q574">
        <v>0</v>
      </c>
      <c r="R574" t="s">
        <v>54</v>
      </c>
      <c r="S574">
        <v>0</v>
      </c>
      <c r="T574">
        <v>0</v>
      </c>
      <c r="U574" t="s">
        <v>54</v>
      </c>
      <c r="V574" t="s">
        <v>54</v>
      </c>
      <c r="W574">
        <v>0</v>
      </c>
      <c r="X574">
        <v>1</v>
      </c>
      <c r="Y574">
        <v>0</v>
      </c>
      <c r="Z574">
        <v>0</v>
      </c>
    </row>
    <row r="575" spans="1:26" x14ac:dyDescent="0.35">
      <c r="A575" t="s">
        <v>353</v>
      </c>
      <c r="B575" t="s">
        <v>354</v>
      </c>
      <c r="C575" t="s">
        <v>54</v>
      </c>
      <c r="D575" t="s">
        <v>54</v>
      </c>
      <c r="E575" t="s">
        <v>54</v>
      </c>
      <c r="F575">
        <v>0</v>
      </c>
      <c r="G575" t="s">
        <v>20</v>
      </c>
      <c r="H575">
        <v>1</v>
      </c>
      <c r="I575">
        <v>0</v>
      </c>
      <c r="J575" t="s">
        <v>54</v>
      </c>
      <c r="K575" t="s">
        <v>54</v>
      </c>
      <c r="L575" t="s">
        <v>54</v>
      </c>
      <c r="M575" t="s">
        <v>54</v>
      </c>
      <c r="N575" t="s">
        <v>54</v>
      </c>
      <c r="O575">
        <v>1</v>
      </c>
      <c r="P575" t="s">
        <v>54</v>
      </c>
      <c r="Q575">
        <v>0</v>
      </c>
      <c r="R575" t="s">
        <v>54</v>
      </c>
      <c r="S575">
        <v>0</v>
      </c>
      <c r="T575">
        <v>0</v>
      </c>
      <c r="U575" t="s">
        <v>54</v>
      </c>
      <c r="V575" t="s">
        <v>54</v>
      </c>
      <c r="W575">
        <v>1</v>
      </c>
      <c r="X575">
        <v>0</v>
      </c>
      <c r="Y575">
        <v>0</v>
      </c>
      <c r="Z575">
        <v>0</v>
      </c>
    </row>
    <row r="576" spans="1:26" x14ac:dyDescent="0.35">
      <c r="A576" t="s">
        <v>55</v>
      </c>
      <c r="B576" t="s">
        <v>65</v>
      </c>
      <c r="C576" t="s">
        <v>54</v>
      </c>
      <c r="D576" t="s">
        <v>54</v>
      </c>
      <c r="E576" t="s">
        <v>54</v>
      </c>
      <c r="F576">
        <v>0</v>
      </c>
      <c r="G576" t="s">
        <v>20</v>
      </c>
      <c r="H576">
        <v>1</v>
      </c>
      <c r="I576">
        <v>0</v>
      </c>
      <c r="J576" t="s">
        <v>54</v>
      </c>
      <c r="K576" t="s">
        <v>54</v>
      </c>
      <c r="L576" t="s">
        <v>54</v>
      </c>
      <c r="M576" t="s">
        <v>54</v>
      </c>
      <c r="N576" t="s">
        <v>54</v>
      </c>
      <c r="O576">
        <v>1</v>
      </c>
      <c r="P576" t="s">
        <v>54</v>
      </c>
      <c r="Q576">
        <v>0</v>
      </c>
      <c r="R576" t="s">
        <v>54</v>
      </c>
      <c r="S576">
        <v>0</v>
      </c>
      <c r="T576">
        <v>0</v>
      </c>
      <c r="U576" t="s">
        <v>54</v>
      </c>
      <c r="V576" t="s">
        <v>54</v>
      </c>
      <c r="W576">
        <v>1</v>
      </c>
      <c r="X576">
        <v>0</v>
      </c>
      <c r="Y576">
        <v>0</v>
      </c>
      <c r="Z576">
        <v>0</v>
      </c>
    </row>
    <row r="577" spans="1:26" x14ac:dyDescent="0.35">
      <c r="A577" t="s">
        <v>55</v>
      </c>
      <c r="B577" t="s">
        <v>65</v>
      </c>
      <c r="C577" t="s">
        <v>54</v>
      </c>
      <c r="D577" t="s">
        <v>54</v>
      </c>
      <c r="E577" t="s">
        <v>54</v>
      </c>
      <c r="F577">
        <v>0</v>
      </c>
      <c r="G577" t="s">
        <v>20</v>
      </c>
      <c r="H577">
        <v>1</v>
      </c>
      <c r="I577">
        <v>0</v>
      </c>
      <c r="J577" t="s">
        <v>54</v>
      </c>
      <c r="K577" t="s">
        <v>54</v>
      </c>
      <c r="L577" t="s">
        <v>54</v>
      </c>
      <c r="M577" t="s">
        <v>54</v>
      </c>
      <c r="N577" t="s">
        <v>54</v>
      </c>
      <c r="O577">
        <v>1</v>
      </c>
      <c r="P577" t="s">
        <v>54</v>
      </c>
      <c r="Q577">
        <v>0</v>
      </c>
      <c r="R577" t="s">
        <v>54</v>
      </c>
      <c r="S577">
        <v>0</v>
      </c>
      <c r="T577">
        <v>0</v>
      </c>
      <c r="U577" t="s">
        <v>54</v>
      </c>
      <c r="V577" t="s">
        <v>54</v>
      </c>
      <c r="W577">
        <v>1</v>
      </c>
      <c r="X577">
        <v>0</v>
      </c>
      <c r="Y577">
        <v>0</v>
      </c>
      <c r="Z577">
        <v>0</v>
      </c>
    </row>
    <row r="578" spans="1:26" x14ac:dyDescent="0.35">
      <c r="A578" t="s">
        <v>102</v>
      </c>
      <c r="B578" t="s">
        <v>258</v>
      </c>
      <c r="C578" t="s">
        <v>54</v>
      </c>
      <c r="D578" t="s">
        <v>54</v>
      </c>
      <c r="E578" t="s">
        <v>54</v>
      </c>
      <c r="F578">
        <v>0</v>
      </c>
      <c r="G578" t="s">
        <v>20</v>
      </c>
      <c r="H578">
        <v>1</v>
      </c>
      <c r="I578">
        <v>0</v>
      </c>
      <c r="J578" t="s">
        <v>54</v>
      </c>
      <c r="K578" t="s">
        <v>54</v>
      </c>
      <c r="L578" t="s">
        <v>54</v>
      </c>
      <c r="M578" t="s">
        <v>54</v>
      </c>
      <c r="N578" t="s">
        <v>54</v>
      </c>
      <c r="O578">
        <v>1</v>
      </c>
      <c r="P578" t="s">
        <v>54</v>
      </c>
      <c r="Q578">
        <v>0</v>
      </c>
      <c r="R578" t="s">
        <v>54</v>
      </c>
      <c r="S578">
        <v>0</v>
      </c>
      <c r="T578">
        <v>0</v>
      </c>
      <c r="U578" t="s">
        <v>54</v>
      </c>
      <c r="V578" t="s">
        <v>54</v>
      </c>
      <c r="W578">
        <v>1</v>
      </c>
      <c r="X578">
        <v>0</v>
      </c>
      <c r="Y578">
        <v>0</v>
      </c>
      <c r="Z578">
        <v>0</v>
      </c>
    </row>
    <row r="579" spans="1:26" x14ac:dyDescent="0.35">
      <c r="A579" t="s">
        <v>66</v>
      </c>
      <c r="B579" t="s">
        <v>355</v>
      </c>
      <c r="C579" t="s">
        <v>274</v>
      </c>
      <c r="D579" t="s">
        <v>54</v>
      </c>
      <c r="E579" t="s">
        <v>54</v>
      </c>
      <c r="F579">
        <v>4</v>
      </c>
      <c r="G579" t="s">
        <v>19</v>
      </c>
      <c r="H579">
        <v>0</v>
      </c>
      <c r="I579">
        <v>1</v>
      </c>
      <c r="J579" t="s">
        <v>54</v>
      </c>
      <c r="K579" t="s">
        <v>54</v>
      </c>
      <c r="L579" t="s">
        <v>54</v>
      </c>
      <c r="M579" t="s">
        <v>54</v>
      </c>
      <c r="N579" t="s">
        <v>54</v>
      </c>
      <c r="O579">
        <v>1</v>
      </c>
      <c r="P579" t="s">
        <v>54</v>
      </c>
      <c r="Q579">
        <v>0</v>
      </c>
      <c r="R579" t="s">
        <v>54</v>
      </c>
      <c r="S579">
        <v>0</v>
      </c>
      <c r="T579">
        <v>0</v>
      </c>
      <c r="U579" t="s">
        <v>54</v>
      </c>
      <c r="V579" t="s">
        <v>54</v>
      </c>
      <c r="W579">
        <v>0</v>
      </c>
      <c r="X579">
        <v>1</v>
      </c>
      <c r="Y579">
        <v>0</v>
      </c>
      <c r="Z579">
        <v>0</v>
      </c>
    </row>
    <row r="580" spans="1:26" x14ac:dyDescent="0.35">
      <c r="A580" t="s">
        <v>53</v>
      </c>
      <c r="B580" t="s">
        <v>356</v>
      </c>
      <c r="C580" t="s">
        <v>54</v>
      </c>
      <c r="D580" t="s">
        <v>54</v>
      </c>
      <c r="E580" t="s">
        <v>54</v>
      </c>
      <c r="F580">
        <v>1</v>
      </c>
      <c r="G580" t="s">
        <v>20</v>
      </c>
      <c r="H580">
        <v>1</v>
      </c>
      <c r="I580">
        <v>0</v>
      </c>
      <c r="J580" t="s">
        <v>54</v>
      </c>
      <c r="K580" t="s">
        <v>54</v>
      </c>
      <c r="L580" t="s">
        <v>54</v>
      </c>
      <c r="M580" t="s">
        <v>54</v>
      </c>
      <c r="N580" t="s">
        <v>54</v>
      </c>
      <c r="O580">
        <v>1</v>
      </c>
      <c r="P580" t="s">
        <v>54</v>
      </c>
      <c r="Q580">
        <v>0</v>
      </c>
      <c r="R580" t="s">
        <v>54</v>
      </c>
      <c r="S580">
        <v>0</v>
      </c>
      <c r="T580">
        <v>0</v>
      </c>
      <c r="U580" t="s">
        <v>54</v>
      </c>
      <c r="V580" t="s">
        <v>54</v>
      </c>
      <c r="W580">
        <v>0</v>
      </c>
      <c r="X580">
        <v>1</v>
      </c>
      <c r="Y580">
        <v>0</v>
      </c>
      <c r="Z580">
        <v>0</v>
      </c>
    </row>
    <row r="581" spans="1:26" x14ac:dyDescent="0.35">
      <c r="A581" t="s">
        <v>53</v>
      </c>
      <c r="B581" t="s">
        <v>85</v>
      </c>
      <c r="C581" t="s">
        <v>54</v>
      </c>
      <c r="D581" t="s">
        <v>54</v>
      </c>
      <c r="E581" t="s">
        <v>54</v>
      </c>
      <c r="F581">
        <v>1</v>
      </c>
      <c r="G581" t="s">
        <v>20</v>
      </c>
      <c r="H581">
        <v>1</v>
      </c>
      <c r="I581">
        <v>0</v>
      </c>
      <c r="J581" t="s">
        <v>54</v>
      </c>
      <c r="K581" t="s">
        <v>54</v>
      </c>
      <c r="L581" t="s">
        <v>54</v>
      </c>
      <c r="M581" t="s">
        <v>54</v>
      </c>
      <c r="N581" t="s">
        <v>54</v>
      </c>
      <c r="O581">
        <v>1</v>
      </c>
      <c r="P581" t="s">
        <v>54</v>
      </c>
      <c r="Q581">
        <v>0</v>
      </c>
      <c r="R581" t="s">
        <v>54</v>
      </c>
      <c r="S581">
        <v>0</v>
      </c>
      <c r="T581">
        <v>0</v>
      </c>
      <c r="U581" t="s">
        <v>54</v>
      </c>
      <c r="V581" t="s">
        <v>54</v>
      </c>
      <c r="W581">
        <v>1</v>
      </c>
      <c r="X581">
        <v>0</v>
      </c>
      <c r="Y581">
        <v>0</v>
      </c>
      <c r="Z581">
        <v>0</v>
      </c>
    </row>
    <row r="582" spans="1:26" x14ac:dyDescent="0.35">
      <c r="A582" t="s">
        <v>53</v>
      </c>
      <c r="B582" t="s">
        <v>216</v>
      </c>
      <c r="C582" t="s">
        <v>54</v>
      </c>
      <c r="D582" t="s">
        <v>54</v>
      </c>
      <c r="E582" t="s">
        <v>54</v>
      </c>
      <c r="F582">
        <v>1</v>
      </c>
      <c r="G582" t="s">
        <v>20</v>
      </c>
      <c r="H582">
        <v>1</v>
      </c>
      <c r="I582">
        <v>0</v>
      </c>
      <c r="J582" t="s">
        <v>54</v>
      </c>
      <c r="K582" t="s">
        <v>54</v>
      </c>
      <c r="L582" t="s">
        <v>54</v>
      </c>
      <c r="M582" t="s">
        <v>54</v>
      </c>
      <c r="N582" t="s">
        <v>54</v>
      </c>
      <c r="O582">
        <v>1</v>
      </c>
      <c r="P582" t="s">
        <v>54</v>
      </c>
      <c r="Q582">
        <v>0</v>
      </c>
      <c r="R582" t="s">
        <v>54</v>
      </c>
      <c r="S582">
        <v>0</v>
      </c>
      <c r="T582">
        <v>0</v>
      </c>
      <c r="U582" t="s">
        <v>54</v>
      </c>
      <c r="V582" t="s">
        <v>54</v>
      </c>
      <c r="W582">
        <v>1</v>
      </c>
      <c r="X582">
        <v>0</v>
      </c>
      <c r="Y582">
        <v>0</v>
      </c>
      <c r="Z582">
        <v>0</v>
      </c>
    </row>
    <row r="583" spans="1:26" x14ac:dyDescent="0.35">
      <c r="A583" t="s">
        <v>73</v>
      </c>
      <c r="B583" t="s">
        <v>83</v>
      </c>
      <c r="C583" t="s">
        <v>54</v>
      </c>
      <c r="D583" t="s">
        <v>54</v>
      </c>
      <c r="E583" t="s">
        <v>54</v>
      </c>
      <c r="F583">
        <v>0</v>
      </c>
      <c r="G583" t="s">
        <v>20</v>
      </c>
      <c r="H583">
        <v>1</v>
      </c>
      <c r="I583">
        <v>0</v>
      </c>
      <c r="J583" t="s">
        <v>54</v>
      </c>
      <c r="K583" t="s">
        <v>54</v>
      </c>
      <c r="L583" t="s">
        <v>54</v>
      </c>
      <c r="M583" t="s">
        <v>54</v>
      </c>
      <c r="N583" t="s">
        <v>54</v>
      </c>
      <c r="O583">
        <v>1</v>
      </c>
      <c r="P583" t="s">
        <v>54</v>
      </c>
      <c r="Q583">
        <v>0</v>
      </c>
      <c r="R583" t="s">
        <v>54</v>
      </c>
      <c r="S583">
        <v>0</v>
      </c>
      <c r="T583">
        <v>0</v>
      </c>
      <c r="U583" t="s">
        <v>54</v>
      </c>
      <c r="V583" t="s">
        <v>54</v>
      </c>
      <c r="W583">
        <v>1</v>
      </c>
      <c r="X583">
        <v>0</v>
      </c>
      <c r="Y583">
        <v>0</v>
      </c>
      <c r="Z583">
        <v>0</v>
      </c>
    </row>
    <row r="584" spans="1:26" x14ac:dyDescent="0.35">
      <c r="A584" t="s">
        <v>53</v>
      </c>
      <c r="B584" t="s">
        <v>98</v>
      </c>
      <c r="C584" t="s">
        <v>54</v>
      </c>
      <c r="D584" t="s">
        <v>54</v>
      </c>
      <c r="E584" t="s">
        <v>54</v>
      </c>
      <c r="F584">
        <v>0</v>
      </c>
      <c r="G584" t="s">
        <v>20</v>
      </c>
      <c r="H584">
        <v>1</v>
      </c>
      <c r="I584">
        <v>0</v>
      </c>
      <c r="J584" t="s">
        <v>54</v>
      </c>
      <c r="K584" t="s">
        <v>54</v>
      </c>
      <c r="L584" t="s">
        <v>54</v>
      </c>
      <c r="M584" t="s">
        <v>54</v>
      </c>
      <c r="N584" t="s">
        <v>54</v>
      </c>
      <c r="O584">
        <v>1</v>
      </c>
      <c r="P584" t="s">
        <v>54</v>
      </c>
      <c r="Q584">
        <v>0</v>
      </c>
      <c r="R584" t="s">
        <v>54</v>
      </c>
      <c r="S584">
        <v>0</v>
      </c>
      <c r="T584">
        <v>0</v>
      </c>
      <c r="U584" t="s">
        <v>54</v>
      </c>
      <c r="V584" t="s">
        <v>54</v>
      </c>
      <c r="W584">
        <v>1</v>
      </c>
      <c r="X584">
        <v>0</v>
      </c>
      <c r="Y584">
        <v>0</v>
      </c>
      <c r="Z584">
        <v>0</v>
      </c>
    </row>
    <row r="585" spans="1:26" x14ac:dyDescent="0.35">
      <c r="A585" t="s">
        <v>53</v>
      </c>
      <c r="B585" t="s">
        <v>65</v>
      </c>
      <c r="C585" t="s">
        <v>274</v>
      </c>
      <c r="D585" t="s">
        <v>54</v>
      </c>
      <c r="E585" t="s">
        <v>54</v>
      </c>
      <c r="F585">
        <v>1</v>
      </c>
      <c r="G585" t="s">
        <v>19</v>
      </c>
      <c r="H585">
        <v>0</v>
      </c>
      <c r="I585">
        <v>1</v>
      </c>
      <c r="J585" t="s">
        <v>54</v>
      </c>
      <c r="K585" t="s">
        <v>54</v>
      </c>
      <c r="L585" t="s">
        <v>54</v>
      </c>
      <c r="M585" t="s">
        <v>54</v>
      </c>
      <c r="N585" t="s">
        <v>54</v>
      </c>
      <c r="O585">
        <v>1</v>
      </c>
      <c r="P585" t="s">
        <v>54</v>
      </c>
      <c r="Q585">
        <v>0</v>
      </c>
      <c r="R585" t="s">
        <v>54</v>
      </c>
      <c r="S585">
        <v>0</v>
      </c>
      <c r="T585">
        <v>0</v>
      </c>
      <c r="U585" t="s">
        <v>54</v>
      </c>
      <c r="V585" t="s">
        <v>54</v>
      </c>
      <c r="W585">
        <v>1</v>
      </c>
      <c r="X585">
        <v>0</v>
      </c>
      <c r="Y585">
        <v>0</v>
      </c>
      <c r="Z585">
        <v>0</v>
      </c>
    </row>
    <row r="586" spans="1:26" x14ac:dyDescent="0.35">
      <c r="A586" t="s">
        <v>53</v>
      </c>
      <c r="B586" t="s">
        <v>65</v>
      </c>
      <c r="C586" t="s">
        <v>274</v>
      </c>
      <c r="D586" t="s">
        <v>54</v>
      </c>
      <c r="E586" t="s">
        <v>54</v>
      </c>
      <c r="F586">
        <v>1</v>
      </c>
      <c r="G586" t="s">
        <v>19</v>
      </c>
      <c r="H586">
        <v>0</v>
      </c>
      <c r="I586">
        <v>1</v>
      </c>
      <c r="J586" t="s">
        <v>54</v>
      </c>
      <c r="K586" t="s">
        <v>54</v>
      </c>
      <c r="L586" t="s">
        <v>54</v>
      </c>
      <c r="M586" t="s">
        <v>54</v>
      </c>
      <c r="N586" t="s">
        <v>54</v>
      </c>
      <c r="O586">
        <v>1</v>
      </c>
      <c r="P586" t="s">
        <v>54</v>
      </c>
      <c r="Q586">
        <v>0</v>
      </c>
      <c r="R586" t="s">
        <v>54</v>
      </c>
      <c r="S586">
        <v>0</v>
      </c>
      <c r="T586">
        <v>0</v>
      </c>
      <c r="U586" t="s">
        <v>54</v>
      </c>
      <c r="V586" t="s">
        <v>54</v>
      </c>
      <c r="W586">
        <v>1</v>
      </c>
      <c r="X586">
        <v>0</v>
      </c>
      <c r="Y586">
        <v>0</v>
      </c>
      <c r="Z586">
        <v>0</v>
      </c>
    </row>
    <row r="587" spans="1:26" x14ac:dyDescent="0.35">
      <c r="A587" t="s">
        <v>79</v>
      </c>
      <c r="B587" t="s">
        <v>96</v>
      </c>
      <c r="C587" t="s">
        <v>54</v>
      </c>
      <c r="D587" t="s">
        <v>54</v>
      </c>
      <c r="E587" t="s">
        <v>54</v>
      </c>
      <c r="F587">
        <v>0</v>
      </c>
      <c r="G587" t="s">
        <v>20</v>
      </c>
      <c r="H587">
        <v>1</v>
      </c>
      <c r="I587">
        <v>0</v>
      </c>
      <c r="J587" t="s">
        <v>54</v>
      </c>
      <c r="K587" t="s">
        <v>54</v>
      </c>
      <c r="L587" t="s">
        <v>54</v>
      </c>
      <c r="M587" t="s">
        <v>54</v>
      </c>
      <c r="N587" t="s">
        <v>54</v>
      </c>
      <c r="O587">
        <v>1</v>
      </c>
      <c r="P587" t="s">
        <v>54</v>
      </c>
      <c r="Q587">
        <v>0</v>
      </c>
      <c r="R587" t="s">
        <v>54</v>
      </c>
      <c r="S587">
        <v>0</v>
      </c>
      <c r="T587">
        <v>0</v>
      </c>
      <c r="U587" t="s">
        <v>54</v>
      </c>
      <c r="V587" t="s">
        <v>54</v>
      </c>
      <c r="W587">
        <v>1</v>
      </c>
      <c r="X587">
        <v>0</v>
      </c>
      <c r="Y587">
        <v>0</v>
      </c>
      <c r="Z587">
        <v>0</v>
      </c>
    </row>
    <row r="588" spans="1:26" x14ac:dyDescent="0.35">
      <c r="A588" t="s">
        <v>79</v>
      </c>
      <c r="B588" t="s">
        <v>98</v>
      </c>
      <c r="C588" t="s">
        <v>54</v>
      </c>
      <c r="D588" t="s">
        <v>54</v>
      </c>
      <c r="E588" t="s">
        <v>54</v>
      </c>
      <c r="F588">
        <v>0</v>
      </c>
      <c r="G588" t="s">
        <v>20</v>
      </c>
      <c r="H588">
        <v>1</v>
      </c>
      <c r="I588">
        <v>0</v>
      </c>
      <c r="J588" t="s">
        <v>54</v>
      </c>
      <c r="K588" t="s">
        <v>54</v>
      </c>
      <c r="L588" t="s">
        <v>54</v>
      </c>
      <c r="M588" t="s">
        <v>54</v>
      </c>
      <c r="N588" t="s">
        <v>54</v>
      </c>
      <c r="O588">
        <v>1</v>
      </c>
      <c r="P588" t="s">
        <v>54</v>
      </c>
      <c r="Q588">
        <v>0</v>
      </c>
      <c r="R588" t="s">
        <v>54</v>
      </c>
      <c r="S588">
        <v>0</v>
      </c>
      <c r="T588">
        <v>0</v>
      </c>
      <c r="U588" t="s">
        <v>54</v>
      </c>
      <c r="V588" t="s">
        <v>54</v>
      </c>
      <c r="W588">
        <v>1</v>
      </c>
      <c r="X588">
        <v>0</v>
      </c>
      <c r="Y588">
        <v>0</v>
      </c>
      <c r="Z588">
        <v>0</v>
      </c>
    </row>
    <row r="589" spans="1:26" x14ac:dyDescent="0.35">
      <c r="A589" t="s">
        <v>53</v>
      </c>
      <c r="B589" t="s">
        <v>83</v>
      </c>
      <c r="C589" t="s">
        <v>274</v>
      </c>
      <c r="D589" t="s">
        <v>54</v>
      </c>
      <c r="E589" t="s">
        <v>54</v>
      </c>
      <c r="F589">
        <v>1</v>
      </c>
      <c r="G589" t="s">
        <v>19</v>
      </c>
      <c r="H589">
        <v>0</v>
      </c>
      <c r="I589">
        <v>1</v>
      </c>
      <c r="J589" t="s">
        <v>54</v>
      </c>
      <c r="K589" t="s">
        <v>54</v>
      </c>
      <c r="L589" t="s">
        <v>54</v>
      </c>
      <c r="M589" t="s">
        <v>54</v>
      </c>
      <c r="N589" t="s">
        <v>54</v>
      </c>
      <c r="O589">
        <v>1</v>
      </c>
      <c r="P589" t="s">
        <v>54</v>
      </c>
      <c r="Q589">
        <v>0</v>
      </c>
      <c r="R589" t="s">
        <v>54</v>
      </c>
      <c r="S589">
        <v>0</v>
      </c>
      <c r="T589">
        <v>0</v>
      </c>
      <c r="U589" t="s">
        <v>54</v>
      </c>
      <c r="V589" t="s">
        <v>54</v>
      </c>
      <c r="W589">
        <v>1</v>
      </c>
      <c r="X589">
        <v>0</v>
      </c>
      <c r="Y589">
        <v>0</v>
      </c>
      <c r="Z589">
        <v>0</v>
      </c>
    </row>
    <row r="590" spans="1:26" x14ac:dyDescent="0.35">
      <c r="A590" t="s">
        <v>55</v>
      </c>
      <c r="B590" t="s">
        <v>62</v>
      </c>
      <c r="C590" t="s">
        <v>54</v>
      </c>
      <c r="D590" t="s">
        <v>54</v>
      </c>
      <c r="E590" t="s">
        <v>54</v>
      </c>
      <c r="F590">
        <v>0</v>
      </c>
      <c r="G590" t="s">
        <v>20</v>
      </c>
      <c r="H590">
        <v>1</v>
      </c>
      <c r="I590">
        <v>0</v>
      </c>
      <c r="J590" t="s">
        <v>54</v>
      </c>
      <c r="K590" t="s">
        <v>54</v>
      </c>
      <c r="L590" t="s">
        <v>54</v>
      </c>
      <c r="M590" t="s">
        <v>54</v>
      </c>
      <c r="N590" t="s">
        <v>54</v>
      </c>
      <c r="O590">
        <v>1</v>
      </c>
      <c r="P590" t="s">
        <v>54</v>
      </c>
      <c r="Q590">
        <v>0</v>
      </c>
      <c r="R590" t="s">
        <v>54</v>
      </c>
      <c r="S590">
        <v>0</v>
      </c>
      <c r="T590">
        <v>0</v>
      </c>
      <c r="U590" t="s">
        <v>54</v>
      </c>
      <c r="V590" t="s">
        <v>54</v>
      </c>
      <c r="W590">
        <v>1</v>
      </c>
      <c r="X590">
        <v>0</v>
      </c>
      <c r="Y590">
        <v>0</v>
      </c>
      <c r="Z590">
        <v>0</v>
      </c>
    </row>
    <row r="591" spans="1:26" x14ac:dyDescent="0.35">
      <c r="A591" t="s">
        <v>63</v>
      </c>
      <c r="B591" t="s">
        <v>83</v>
      </c>
      <c r="C591" t="s">
        <v>54</v>
      </c>
      <c r="D591" t="s">
        <v>54</v>
      </c>
      <c r="E591" t="s">
        <v>54</v>
      </c>
      <c r="F591">
        <v>3</v>
      </c>
      <c r="G591" t="s">
        <v>20</v>
      </c>
      <c r="H591">
        <v>1</v>
      </c>
      <c r="I591">
        <v>0</v>
      </c>
      <c r="J591" t="s">
        <v>54</v>
      </c>
      <c r="K591" t="s">
        <v>54</v>
      </c>
      <c r="L591" t="s">
        <v>54</v>
      </c>
      <c r="M591" t="s">
        <v>54</v>
      </c>
      <c r="N591" t="s">
        <v>54</v>
      </c>
      <c r="O591">
        <v>1</v>
      </c>
      <c r="P591" t="s">
        <v>54</v>
      </c>
      <c r="Q591">
        <v>0</v>
      </c>
      <c r="R591" t="s">
        <v>54</v>
      </c>
      <c r="S591">
        <v>0</v>
      </c>
      <c r="T591">
        <v>0</v>
      </c>
      <c r="U591" t="s">
        <v>54</v>
      </c>
      <c r="V591" t="s">
        <v>87</v>
      </c>
      <c r="W591">
        <v>0</v>
      </c>
      <c r="X591">
        <v>0</v>
      </c>
      <c r="Y591">
        <v>0</v>
      </c>
      <c r="Z591">
        <v>1</v>
      </c>
    </row>
    <row r="592" spans="1:26" x14ac:dyDescent="0.35">
      <c r="A592" t="s">
        <v>63</v>
      </c>
      <c r="B592" t="s">
        <v>83</v>
      </c>
      <c r="C592" t="s">
        <v>54</v>
      </c>
      <c r="D592" t="s">
        <v>54</v>
      </c>
      <c r="E592" t="s">
        <v>54</v>
      </c>
      <c r="F592">
        <v>0</v>
      </c>
      <c r="G592" t="s">
        <v>20</v>
      </c>
      <c r="H592">
        <v>1</v>
      </c>
      <c r="I592">
        <v>0</v>
      </c>
      <c r="J592" t="s">
        <v>54</v>
      </c>
      <c r="K592" t="s">
        <v>54</v>
      </c>
      <c r="L592" t="s">
        <v>54</v>
      </c>
      <c r="M592" t="s">
        <v>54</v>
      </c>
      <c r="N592" t="s">
        <v>54</v>
      </c>
      <c r="O592">
        <v>1</v>
      </c>
      <c r="P592" t="s">
        <v>54</v>
      </c>
      <c r="Q592">
        <v>0</v>
      </c>
      <c r="R592" t="s">
        <v>54</v>
      </c>
      <c r="S592">
        <v>0</v>
      </c>
      <c r="T592">
        <v>0</v>
      </c>
      <c r="U592" t="s">
        <v>54</v>
      </c>
      <c r="V592" t="s">
        <v>54</v>
      </c>
      <c r="W592">
        <v>1</v>
      </c>
      <c r="X592">
        <v>0</v>
      </c>
      <c r="Y592">
        <v>0</v>
      </c>
      <c r="Z592">
        <v>0</v>
      </c>
    </row>
    <row r="593" spans="1:26" x14ac:dyDescent="0.35">
      <c r="A593" t="s">
        <v>102</v>
      </c>
      <c r="B593" t="s">
        <v>314</v>
      </c>
      <c r="C593" t="s">
        <v>54</v>
      </c>
      <c r="D593" t="s">
        <v>54</v>
      </c>
      <c r="E593" t="s">
        <v>54</v>
      </c>
      <c r="F593">
        <v>0</v>
      </c>
      <c r="G593" t="s">
        <v>20</v>
      </c>
      <c r="H593">
        <v>1</v>
      </c>
      <c r="I593">
        <v>0</v>
      </c>
      <c r="J593" t="s">
        <v>54</v>
      </c>
      <c r="K593" t="s">
        <v>54</v>
      </c>
      <c r="L593" t="s">
        <v>54</v>
      </c>
      <c r="M593" t="s">
        <v>54</v>
      </c>
      <c r="N593" t="s">
        <v>54</v>
      </c>
      <c r="O593">
        <v>1</v>
      </c>
      <c r="P593" t="s">
        <v>54</v>
      </c>
      <c r="Q593">
        <v>0</v>
      </c>
      <c r="R593" t="s">
        <v>54</v>
      </c>
      <c r="S593">
        <v>0</v>
      </c>
      <c r="T593">
        <v>0</v>
      </c>
      <c r="U593" t="s">
        <v>54</v>
      </c>
      <c r="V593" t="s">
        <v>54</v>
      </c>
      <c r="W593">
        <v>0</v>
      </c>
      <c r="X593">
        <v>1</v>
      </c>
      <c r="Y593">
        <v>0</v>
      </c>
      <c r="Z593">
        <v>0</v>
      </c>
    </row>
    <row r="594" spans="1:26" x14ac:dyDescent="0.35">
      <c r="A594" t="s">
        <v>102</v>
      </c>
      <c r="B594" t="s">
        <v>357</v>
      </c>
      <c r="C594" t="s">
        <v>273</v>
      </c>
      <c r="D594" t="s">
        <v>54</v>
      </c>
      <c r="E594" t="s">
        <v>54</v>
      </c>
      <c r="F594">
        <v>0</v>
      </c>
      <c r="G594" t="s">
        <v>19</v>
      </c>
      <c r="H594">
        <v>0</v>
      </c>
      <c r="I594">
        <v>1</v>
      </c>
      <c r="J594" t="s">
        <v>54</v>
      </c>
      <c r="K594" t="s">
        <v>54</v>
      </c>
      <c r="L594" t="s">
        <v>54</v>
      </c>
      <c r="M594" t="s">
        <v>54</v>
      </c>
      <c r="N594" t="s">
        <v>54</v>
      </c>
      <c r="O594">
        <v>1</v>
      </c>
      <c r="P594" t="s">
        <v>54</v>
      </c>
      <c r="Q594">
        <v>0</v>
      </c>
      <c r="R594" t="s">
        <v>54</v>
      </c>
      <c r="S594">
        <v>0</v>
      </c>
      <c r="T594">
        <v>0</v>
      </c>
      <c r="U594" t="s">
        <v>54</v>
      </c>
      <c r="V594" t="s">
        <v>54</v>
      </c>
      <c r="W594">
        <v>0</v>
      </c>
      <c r="X594">
        <v>1</v>
      </c>
      <c r="Y594">
        <v>0</v>
      </c>
      <c r="Z594">
        <v>0</v>
      </c>
    </row>
    <row r="595" spans="1:26" x14ac:dyDescent="0.35">
      <c r="A595" t="s">
        <v>102</v>
      </c>
      <c r="B595" t="s">
        <v>357</v>
      </c>
      <c r="C595" t="s">
        <v>54</v>
      </c>
      <c r="D595" t="s">
        <v>54</v>
      </c>
      <c r="E595" t="s">
        <v>54</v>
      </c>
      <c r="F595">
        <v>0</v>
      </c>
      <c r="G595" t="s">
        <v>20</v>
      </c>
      <c r="H595">
        <v>1</v>
      </c>
      <c r="I595">
        <v>0</v>
      </c>
      <c r="J595" t="s">
        <v>54</v>
      </c>
      <c r="K595" t="s">
        <v>54</v>
      </c>
      <c r="L595" t="s">
        <v>54</v>
      </c>
      <c r="M595" t="s">
        <v>54</v>
      </c>
      <c r="N595" t="s">
        <v>54</v>
      </c>
      <c r="O595">
        <v>1</v>
      </c>
      <c r="P595" t="s">
        <v>54</v>
      </c>
      <c r="Q595">
        <v>0</v>
      </c>
      <c r="R595" t="s">
        <v>54</v>
      </c>
      <c r="S595">
        <v>0</v>
      </c>
      <c r="T595">
        <v>0</v>
      </c>
      <c r="U595" t="s">
        <v>54</v>
      </c>
      <c r="V595" t="s">
        <v>54</v>
      </c>
      <c r="W595">
        <v>0</v>
      </c>
      <c r="X595">
        <v>1</v>
      </c>
      <c r="Y595">
        <v>0</v>
      </c>
      <c r="Z595">
        <v>0</v>
      </c>
    </row>
    <row r="596" spans="1:26" x14ac:dyDescent="0.35">
      <c r="A596" t="s">
        <v>102</v>
      </c>
      <c r="B596" t="s">
        <v>358</v>
      </c>
      <c r="C596" t="s">
        <v>273</v>
      </c>
      <c r="D596" t="s">
        <v>54</v>
      </c>
      <c r="E596" t="s">
        <v>54</v>
      </c>
      <c r="F596">
        <v>0</v>
      </c>
      <c r="G596" t="s">
        <v>19</v>
      </c>
      <c r="H596">
        <v>0</v>
      </c>
      <c r="I596">
        <v>1</v>
      </c>
      <c r="J596" t="s">
        <v>54</v>
      </c>
      <c r="K596" t="s">
        <v>54</v>
      </c>
      <c r="L596" t="s">
        <v>54</v>
      </c>
      <c r="M596" t="s">
        <v>54</v>
      </c>
      <c r="N596" t="s">
        <v>54</v>
      </c>
      <c r="O596">
        <v>1</v>
      </c>
      <c r="P596" t="s">
        <v>54</v>
      </c>
      <c r="Q596">
        <v>0</v>
      </c>
      <c r="R596" t="s">
        <v>54</v>
      </c>
      <c r="S596">
        <v>0</v>
      </c>
      <c r="T596">
        <v>0</v>
      </c>
      <c r="U596" t="s">
        <v>54</v>
      </c>
      <c r="V596" t="s">
        <v>54</v>
      </c>
      <c r="W596">
        <v>0</v>
      </c>
      <c r="X596">
        <v>1</v>
      </c>
      <c r="Y596">
        <v>0</v>
      </c>
      <c r="Z596">
        <v>0</v>
      </c>
    </row>
    <row r="597" spans="1:26" x14ac:dyDescent="0.35">
      <c r="A597" t="s">
        <v>102</v>
      </c>
      <c r="B597" t="s">
        <v>359</v>
      </c>
      <c r="C597" t="s">
        <v>273</v>
      </c>
      <c r="D597" t="s">
        <v>54</v>
      </c>
      <c r="E597" t="s">
        <v>54</v>
      </c>
      <c r="F597">
        <v>0</v>
      </c>
      <c r="G597" t="s">
        <v>19</v>
      </c>
      <c r="H597">
        <v>0</v>
      </c>
      <c r="I597">
        <v>1</v>
      </c>
      <c r="J597" t="s">
        <v>54</v>
      </c>
      <c r="K597" t="s">
        <v>54</v>
      </c>
      <c r="L597" t="s">
        <v>54</v>
      </c>
      <c r="M597" t="s">
        <v>54</v>
      </c>
      <c r="N597" t="s">
        <v>54</v>
      </c>
      <c r="O597">
        <v>1</v>
      </c>
      <c r="P597" t="s">
        <v>54</v>
      </c>
      <c r="Q597">
        <v>0</v>
      </c>
      <c r="R597" t="s">
        <v>54</v>
      </c>
      <c r="S597">
        <v>0</v>
      </c>
      <c r="T597">
        <v>0</v>
      </c>
      <c r="U597" t="s">
        <v>54</v>
      </c>
      <c r="V597" t="s">
        <v>54</v>
      </c>
      <c r="W597">
        <v>0</v>
      </c>
      <c r="X597">
        <v>1</v>
      </c>
      <c r="Y597">
        <v>0</v>
      </c>
      <c r="Z597">
        <v>0</v>
      </c>
    </row>
    <row r="598" spans="1:26" x14ac:dyDescent="0.35">
      <c r="A598" t="s">
        <v>55</v>
      </c>
      <c r="B598" t="s">
        <v>65</v>
      </c>
      <c r="C598" t="s">
        <v>274</v>
      </c>
      <c r="D598" t="s">
        <v>54</v>
      </c>
      <c r="E598" t="s">
        <v>54</v>
      </c>
      <c r="F598">
        <v>0</v>
      </c>
      <c r="G598" t="s">
        <v>19</v>
      </c>
      <c r="H598">
        <v>0</v>
      </c>
      <c r="I598">
        <v>1</v>
      </c>
      <c r="J598" t="s">
        <v>54</v>
      </c>
      <c r="K598" t="s">
        <v>54</v>
      </c>
      <c r="L598" t="s">
        <v>54</v>
      </c>
      <c r="M598" t="s">
        <v>54</v>
      </c>
      <c r="N598" t="s">
        <v>54</v>
      </c>
      <c r="O598">
        <v>1</v>
      </c>
      <c r="P598" t="s">
        <v>54</v>
      </c>
      <c r="Q598">
        <v>0</v>
      </c>
      <c r="R598" t="s">
        <v>54</v>
      </c>
      <c r="S598">
        <v>0</v>
      </c>
      <c r="T598">
        <v>0</v>
      </c>
      <c r="U598" t="s">
        <v>54</v>
      </c>
      <c r="V598" t="s">
        <v>54</v>
      </c>
      <c r="W598">
        <v>1</v>
      </c>
      <c r="X598">
        <v>0</v>
      </c>
      <c r="Y598">
        <v>0</v>
      </c>
      <c r="Z598">
        <v>0</v>
      </c>
    </row>
    <row r="599" spans="1:26" x14ac:dyDescent="0.35">
      <c r="A599" t="s">
        <v>53</v>
      </c>
      <c r="B599" t="s">
        <v>65</v>
      </c>
      <c r="C599" t="s">
        <v>54</v>
      </c>
      <c r="D599" t="s">
        <v>54</v>
      </c>
      <c r="E599" t="s">
        <v>54</v>
      </c>
      <c r="F599">
        <v>1</v>
      </c>
      <c r="G599" t="s">
        <v>20</v>
      </c>
      <c r="H599">
        <v>1</v>
      </c>
      <c r="I599">
        <v>0</v>
      </c>
      <c r="J599" t="s">
        <v>54</v>
      </c>
      <c r="K599" t="s">
        <v>54</v>
      </c>
      <c r="L599" t="s">
        <v>54</v>
      </c>
      <c r="M599" t="s">
        <v>54</v>
      </c>
      <c r="N599" t="s">
        <v>54</v>
      </c>
      <c r="O599">
        <v>1</v>
      </c>
      <c r="P599" t="s">
        <v>54</v>
      </c>
      <c r="Q599">
        <v>0</v>
      </c>
      <c r="R599" t="s">
        <v>54</v>
      </c>
      <c r="S599">
        <v>0</v>
      </c>
      <c r="T599">
        <v>0</v>
      </c>
      <c r="U599" t="s">
        <v>54</v>
      </c>
      <c r="V599" t="s">
        <v>87</v>
      </c>
      <c r="W599">
        <v>0</v>
      </c>
      <c r="X599">
        <v>0</v>
      </c>
      <c r="Y599">
        <v>0</v>
      </c>
      <c r="Z599">
        <v>1</v>
      </c>
    </row>
    <row r="600" spans="1:26" x14ac:dyDescent="0.35">
      <c r="A600" t="s">
        <v>53</v>
      </c>
      <c r="B600" t="s">
        <v>201</v>
      </c>
      <c r="C600" t="s">
        <v>54</v>
      </c>
      <c r="D600" t="s">
        <v>54</v>
      </c>
      <c r="E600" t="s">
        <v>54</v>
      </c>
      <c r="F600">
        <v>0</v>
      </c>
      <c r="G600" t="s">
        <v>20</v>
      </c>
      <c r="H600">
        <v>1</v>
      </c>
      <c r="I600">
        <v>0</v>
      </c>
      <c r="J600" t="s">
        <v>54</v>
      </c>
      <c r="K600" t="s">
        <v>54</v>
      </c>
      <c r="L600" t="s">
        <v>54</v>
      </c>
      <c r="M600" t="s">
        <v>54</v>
      </c>
      <c r="N600" t="s">
        <v>54</v>
      </c>
      <c r="O600">
        <v>1</v>
      </c>
      <c r="P600" t="s">
        <v>54</v>
      </c>
      <c r="Q600">
        <v>0</v>
      </c>
      <c r="R600" t="s">
        <v>54</v>
      </c>
      <c r="S600">
        <v>0</v>
      </c>
      <c r="T600">
        <v>0</v>
      </c>
      <c r="U600" t="s">
        <v>54</v>
      </c>
      <c r="V600" t="s">
        <v>54</v>
      </c>
      <c r="W600">
        <v>1</v>
      </c>
      <c r="X600">
        <v>0</v>
      </c>
      <c r="Y600">
        <v>0</v>
      </c>
      <c r="Z600">
        <v>0</v>
      </c>
    </row>
    <row r="601" spans="1:26" x14ac:dyDescent="0.35">
      <c r="A601" t="s">
        <v>102</v>
      </c>
      <c r="B601" t="s">
        <v>221</v>
      </c>
      <c r="C601" t="s">
        <v>273</v>
      </c>
      <c r="D601" t="s">
        <v>54</v>
      </c>
      <c r="E601" t="s">
        <v>54</v>
      </c>
      <c r="F601">
        <v>0</v>
      </c>
      <c r="G601" t="s">
        <v>19</v>
      </c>
      <c r="H601">
        <v>0</v>
      </c>
      <c r="I601">
        <v>1</v>
      </c>
      <c r="J601" t="s">
        <v>54</v>
      </c>
      <c r="K601" t="s">
        <v>54</v>
      </c>
      <c r="L601" t="s">
        <v>54</v>
      </c>
      <c r="M601" t="s">
        <v>54</v>
      </c>
      <c r="N601" t="s">
        <v>54</v>
      </c>
      <c r="O601">
        <v>1</v>
      </c>
      <c r="P601" t="s">
        <v>54</v>
      </c>
      <c r="Q601">
        <v>0</v>
      </c>
      <c r="R601" t="s">
        <v>54</v>
      </c>
      <c r="S601">
        <v>0</v>
      </c>
      <c r="T601">
        <v>0</v>
      </c>
      <c r="U601" t="s">
        <v>54</v>
      </c>
      <c r="V601" t="s">
        <v>54</v>
      </c>
      <c r="W601">
        <v>0</v>
      </c>
      <c r="X601">
        <v>1</v>
      </c>
      <c r="Y601">
        <v>0</v>
      </c>
      <c r="Z601">
        <v>0</v>
      </c>
    </row>
    <row r="602" spans="1:26" x14ac:dyDescent="0.35">
      <c r="A602" t="s">
        <v>73</v>
      </c>
      <c r="B602" t="s">
        <v>125</v>
      </c>
      <c r="C602" t="s">
        <v>272</v>
      </c>
      <c r="D602" t="s">
        <v>54</v>
      </c>
      <c r="E602" t="s">
        <v>54</v>
      </c>
      <c r="F602">
        <v>0</v>
      </c>
      <c r="G602" t="s">
        <v>19</v>
      </c>
      <c r="H602">
        <v>0</v>
      </c>
      <c r="I602">
        <v>1</v>
      </c>
      <c r="J602" t="s">
        <v>54</v>
      </c>
      <c r="K602" t="s">
        <v>54</v>
      </c>
      <c r="L602" t="s">
        <v>54</v>
      </c>
      <c r="M602" t="s">
        <v>54</v>
      </c>
      <c r="N602" t="s">
        <v>54</v>
      </c>
      <c r="O602">
        <v>1</v>
      </c>
      <c r="P602" t="s">
        <v>54</v>
      </c>
      <c r="Q602">
        <v>0</v>
      </c>
      <c r="R602" t="s">
        <v>54</v>
      </c>
      <c r="S602">
        <v>0</v>
      </c>
      <c r="T602">
        <v>0</v>
      </c>
      <c r="U602" t="s">
        <v>54</v>
      </c>
      <c r="V602" t="s">
        <v>54</v>
      </c>
      <c r="W602">
        <v>1</v>
      </c>
      <c r="X602">
        <v>0</v>
      </c>
      <c r="Y602">
        <v>0</v>
      </c>
      <c r="Z602">
        <v>0</v>
      </c>
    </row>
    <row r="603" spans="1:26" x14ac:dyDescent="0.35">
      <c r="A603" t="s">
        <v>73</v>
      </c>
      <c r="B603" t="s">
        <v>125</v>
      </c>
      <c r="C603" t="s">
        <v>272</v>
      </c>
      <c r="D603" t="s">
        <v>54</v>
      </c>
      <c r="E603" t="s">
        <v>54</v>
      </c>
      <c r="F603">
        <v>0</v>
      </c>
      <c r="G603" t="s">
        <v>19</v>
      </c>
      <c r="H603">
        <v>0</v>
      </c>
      <c r="I603">
        <v>1</v>
      </c>
      <c r="J603" t="s">
        <v>54</v>
      </c>
      <c r="K603" t="s">
        <v>54</v>
      </c>
      <c r="L603" t="s">
        <v>54</v>
      </c>
      <c r="M603" t="s">
        <v>54</v>
      </c>
      <c r="N603" t="s">
        <v>54</v>
      </c>
      <c r="O603">
        <v>1</v>
      </c>
      <c r="P603" t="s">
        <v>54</v>
      </c>
      <c r="Q603">
        <v>0</v>
      </c>
      <c r="R603" t="s">
        <v>54</v>
      </c>
      <c r="S603">
        <v>0</v>
      </c>
      <c r="T603">
        <v>0</v>
      </c>
      <c r="U603" t="s">
        <v>54</v>
      </c>
      <c r="V603" t="s">
        <v>54</v>
      </c>
      <c r="W603">
        <v>1</v>
      </c>
      <c r="X603">
        <v>0</v>
      </c>
      <c r="Y603">
        <v>0</v>
      </c>
      <c r="Z603">
        <v>0</v>
      </c>
    </row>
    <row r="604" spans="1:26" x14ac:dyDescent="0.35">
      <c r="A604" t="s">
        <v>55</v>
      </c>
      <c r="B604" t="s">
        <v>65</v>
      </c>
      <c r="C604" t="s">
        <v>274</v>
      </c>
      <c r="D604" t="s">
        <v>54</v>
      </c>
      <c r="E604" t="s">
        <v>54</v>
      </c>
      <c r="F604">
        <v>1</v>
      </c>
      <c r="G604" t="s">
        <v>19</v>
      </c>
      <c r="H604">
        <v>0</v>
      </c>
      <c r="I604">
        <v>1</v>
      </c>
      <c r="J604" t="s">
        <v>54</v>
      </c>
      <c r="K604" t="s">
        <v>54</v>
      </c>
      <c r="L604" t="s">
        <v>54</v>
      </c>
      <c r="M604" t="s">
        <v>54</v>
      </c>
      <c r="N604" t="s">
        <v>54</v>
      </c>
      <c r="O604">
        <v>1</v>
      </c>
      <c r="P604" t="s">
        <v>54</v>
      </c>
      <c r="Q604">
        <v>0</v>
      </c>
      <c r="R604" t="s">
        <v>54</v>
      </c>
      <c r="S604">
        <v>0</v>
      </c>
      <c r="T604">
        <v>0</v>
      </c>
      <c r="U604" t="s">
        <v>54</v>
      </c>
      <c r="V604" t="s">
        <v>54</v>
      </c>
      <c r="W604">
        <v>1</v>
      </c>
      <c r="X604">
        <v>0</v>
      </c>
      <c r="Y604">
        <v>0</v>
      </c>
      <c r="Z604">
        <v>0</v>
      </c>
    </row>
    <row r="605" spans="1:26" x14ac:dyDescent="0.35">
      <c r="A605" t="s">
        <v>55</v>
      </c>
      <c r="B605" t="s">
        <v>65</v>
      </c>
      <c r="C605" t="s">
        <v>54</v>
      </c>
      <c r="D605" t="s">
        <v>54</v>
      </c>
      <c r="E605" t="s">
        <v>54</v>
      </c>
      <c r="F605">
        <v>1</v>
      </c>
      <c r="G605" t="s">
        <v>20</v>
      </c>
      <c r="H605">
        <v>1</v>
      </c>
      <c r="I605">
        <v>0</v>
      </c>
      <c r="J605" t="s">
        <v>54</v>
      </c>
      <c r="K605" t="s">
        <v>54</v>
      </c>
      <c r="L605" t="s">
        <v>54</v>
      </c>
      <c r="M605" t="s">
        <v>54</v>
      </c>
      <c r="N605" t="s">
        <v>54</v>
      </c>
      <c r="O605">
        <v>1</v>
      </c>
      <c r="P605" t="s">
        <v>54</v>
      </c>
      <c r="Q605">
        <v>0</v>
      </c>
      <c r="R605" t="s">
        <v>54</v>
      </c>
      <c r="S605">
        <v>0</v>
      </c>
      <c r="T605">
        <v>0</v>
      </c>
      <c r="U605" t="s">
        <v>54</v>
      </c>
      <c r="V605" t="s">
        <v>54</v>
      </c>
      <c r="W605">
        <v>1</v>
      </c>
      <c r="X605">
        <v>0</v>
      </c>
      <c r="Y605">
        <v>0</v>
      </c>
      <c r="Z605">
        <v>0</v>
      </c>
    </row>
    <row r="606" spans="1:26" x14ac:dyDescent="0.35">
      <c r="A606" t="s">
        <v>53</v>
      </c>
      <c r="B606" t="s">
        <v>150</v>
      </c>
      <c r="C606" t="s">
        <v>54</v>
      </c>
      <c r="D606" t="s">
        <v>54</v>
      </c>
      <c r="E606" t="s">
        <v>54</v>
      </c>
      <c r="F606">
        <v>0</v>
      </c>
      <c r="G606" t="s">
        <v>20</v>
      </c>
      <c r="H606">
        <v>1</v>
      </c>
      <c r="I606">
        <v>0</v>
      </c>
      <c r="J606" t="s">
        <v>54</v>
      </c>
      <c r="K606" t="s">
        <v>54</v>
      </c>
      <c r="L606" t="s">
        <v>54</v>
      </c>
      <c r="M606" t="s">
        <v>54</v>
      </c>
      <c r="N606" t="s">
        <v>54</v>
      </c>
      <c r="O606">
        <v>1</v>
      </c>
      <c r="P606" t="s">
        <v>54</v>
      </c>
      <c r="Q606">
        <v>0</v>
      </c>
      <c r="R606" t="s">
        <v>54</v>
      </c>
      <c r="S606">
        <v>0</v>
      </c>
      <c r="T606">
        <v>0</v>
      </c>
      <c r="U606" t="s">
        <v>54</v>
      </c>
      <c r="V606" t="s">
        <v>54</v>
      </c>
      <c r="W606">
        <v>1</v>
      </c>
      <c r="X606">
        <v>0</v>
      </c>
      <c r="Y606">
        <v>0</v>
      </c>
      <c r="Z606">
        <v>0</v>
      </c>
    </row>
    <row r="607" spans="1:26" x14ac:dyDescent="0.35">
      <c r="A607" t="s">
        <v>79</v>
      </c>
      <c r="B607" t="s">
        <v>176</v>
      </c>
      <c r="C607" t="s">
        <v>54</v>
      </c>
      <c r="D607" t="s">
        <v>54</v>
      </c>
      <c r="E607" t="s">
        <v>54</v>
      </c>
      <c r="F607">
        <v>0</v>
      </c>
      <c r="G607" t="s">
        <v>20</v>
      </c>
      <c r="H607">
        <v>1</v>
      </c>
      <c r="I607">
        <v>0</v>
      </c>
      <c r="J607" t="s">
        <v>54</v>
      </c>
      <c r="K607" t="s">
        <v>54</v>
      </c>
      <c r="L607" t="s">
        <v>54</v>
      </c>
      <c r="M607" t="s">
        <v>54</v>
      </c>
      <c r="N607" t="s">
        <v>54</v>
      </c>
      <c r="O607">
        <v>1</v>
      </c>
      <c r="P607" t="s">
        <v>54</v>
      </c>
      <c r="Q607">
        <v>0</v>
      </c>
      <c r="R607" t="s">
        <v>54</v>
      </c>
      <c r="S607">
        <v>0</v>
      </c>
      <c r="T607">
        <v>0</v>
      </c>
      <c r="U607" t="s">
        <v>54</v>
      </c>
      <c r="V607" t="s">
        <v>54</v>
      </c>
      <c r="W607">
        <v>1</v>
      </c>
      <c r="X607">
        <v>0</v>
      </c>
      <c r="Y607">
        <v>0</v>
      </c>
      <c r="Z607">
        <v>0</v>
      </c>
    </row>
    <row r="608" spans="1:26" x14ac:dyDescent="0.35">
      <c r="A608" t="s">
        <v>55</v>
      </c>
      <c r="B608" t="s">
        <v>302</v>
      </c>
      <c r="C608" t="s">
        <v>305</v>
      </c>
      <c r="D608" t="s">
        <v>54</v>
      </c>
      <c r="E608" t="s">
        <v>54</v>
      </c>
      <c r="F608">
        <v>0</v>
      </c>
      <c r="G608" t="s">
        <v>19</v>
      </c>
      <c r="H608">
        <v>0</v>
      </c>
      <c r="I608">
        <v>1</v>
      </c>
      <c r="J608" t="s">
        <v>54</v>
      </c>
      <c r="K608" t="s">
        <v>54</v>
      </c>
      <c r="L608" t="s">
        <v>54</v>
      </c>
      <c r="M608" t="s">
        <v>54</v>
      </c>
      <c r="N608" t="s">
        <v>54</v>
      </c>
      <c r="O608">
        <v>1</v>
      </c>
      <c r="P608" t="s">
        <v>54</v>
      </c>
      <c r="Q608">
        <v>0</v>
      </c>
      <c r="R608" t="s">
        <v>54</v>
      </c>
      <c r="S608">
        <v>0</v>
      </c>
      <c r="T608">
        <v>0</v>
      </c>
      <c r="U608" t="s">
        <v>54</v>
      </c>
      <c r="V608" t="s">
        <v>54</v>
      </c>
      <c r="W608">
        <v>1</v>
      </c>
      <c r="X608">
        <v>0</v>
      </c>
      <c r="Y608">
        <v>0</v>
      </c>
      <c r="Z608">
        <v>0</v>
      </c>
    </row>
    <row r="609" spans="1:26" x14ac:dyDescent="0.35">
      <c r="A609" t="s">
        <v>79</v>
      </c>
      <c r="B609" t="s">
        <v>219</v>
      </c>
      <c r="C609" t="s">
        <v>54</v>
      </c>
      <c r="D609" t="s">
        <v>54</v>
      </c>
      <c r="E609" t="s">
        <v>54</v>
      </c>
      <c r="F609">
        <v>0</v>
      </c>
      <c r="G609" t="s">
        <v>20</v>
      </c>
      <c r="H609">
        <v>1</v>
      </c>
      <c r="I609">
        <v>0</v>
      </c>
      <c r="J609" t="s">
        <v>54</v>
      </c>
      <c r="K609" t="s">
        <v>54</v>
      </c>
      <c r="L609" t="s">
        <v>54</v>
      </c>
      <c r="M609" t="s">
        <v>54</v>
      </c>
      <c r="N609" t="s">
        <v>54</v>
      </c>
      <c r="O609">
        <v>1</v>
      </c>
      <c r="P609" t="s">
        <v>54</v>
      </c>
      <c r="Q609">
        <v>0</v>
      </c>
      <c r="R609" t="s">
        <v>54</v>
      </c>
      <c r="S609">
        <v>0</v>
      </c>
      <c r="T609">
        <v>0</v>
      </c>
      <c r="U609" t="s">
        <v>54</v>
      </c>
      <c r="V609" t="s">
        <v>54</v>
      </c>
      <c r="W609">
        <v>1</v>
      </c>
      <c r="X609">
        <v>0</v>
      </c>
      <c r="Y609">
        <v>0</v>
      </c>
      <c r="Z609">
        <v>0</v>
      </c>
    </row>
    <row r="610" spans="1:26" x14ac:dyDescent="0.35">
      <c r="A610" t="s">
        <v>73</v>
      </c>
      <c r="B610" t="s">
        <v>116</v>
      </c>
      <c r="C610" t="s">
        <v>54</v>
      </c>
      <c r="D610" t="s">
        <v>54</v>
      </c>
      <c r="E610" t="s">
        <v>54</v>
      </c>
      <c r="F610">
        <v>0</v>
      </c>
      <c r="G610" t="s">
        <v>20</v>
      </c>
      <c r="H610">
        <v>1</v>
      </c>
      <c r="I610">
        <v>0</v>
      </c>
      <c r="J610" t="s">
        <v>54</v>
      </c>
      <c r="K610" t="s">
        <v>54</v>
      </c>
      <c r="L610" t="s">
        <v>54</v>
      </c>
      <c r="M610" t="s">
        <v>54</v>
      </c>
      <c r="N610" t="s">
        <v>54</v>
      </c>
      <c r="O610">
        <v>1</v>
      </c>
      <c r="P610" t="s">
        <v>54</v>
      </c>
      <c r="Q610">
        <v>0</v>
      </c>
      <c r="R610" t="s">
        <v>54</v>
      </c>
      <c r="S610">
        <v>0</v>
      </c>
      <c r="T610">
        <v>0</v>
      </c>
      <c r="U610" t="s">
        <v>54</v>
      </c>
      <c r="V610" t="s">
        <v>54</v>
      </c>
      <c r="W610">
        <v>1</v>
      </c>
      <c r="X610">
        <v>0</v>
      </c>
      <c r="Y610">
        <v>0</v>
      </c>
      <c r="Z610">
        <v>0</v>
      </c>
    </row>
    <row r="611" spans="1:26" x14ac:dyDescent="0.35">
      <c r="A611" t="s">
        <v>55</v>
      </c>
      <c r="B611" t="s">
        <v>65</v>
      </c>
      <c r="C611" t="s">
        <v>54</v>
      </c>
      <c r="D611" t="s">
        <v>54</v>
      </c>
      <c r="E611" t="s">
        <v>54</v>
      </c>
      <c r="F611">
        <v>0</v>
      </c>
      <c r="G611" t="s">
        <v>20</v>
      </c>
      <c r="H611">
        <v>1</v>
      </c>
      <c r="I611">
        <v>0</v>
      </c>
      <c r="J611" t="s">
        <v>54</v>
      </c>
      <c r="K611" t="s">
        <v>54</v>
      </c>
      <c r="L611" t="s">
        <v>54</v>
      </c>
      <c r="M611" t="s">
        <v>54</v>
      </c>
      <c r="N611" t="s">
        <v>54</v>
      </c>
      <c r="O611">
        <v>1</v>
      </c>
      <c r="P611" t="s">
        <v>54</v>
      </c>
      <c r="Q611">
        <v>0</v>
      </c>
      <c r="R611" t="s">
        <v>54</v>
      </c>
      <c r="S611">
        <v>0</v>
      </c>
      <c r="T611">
        <v>0</v>
      </c>
      <c r="U611" t="s">
        <v>54</v>
      </c>
      <c r="V611" t="s">
        <v>54</v>
      </c>
      <c r="W611">
        <v>1</v>
      </c>
      <c r="X611">
        <v>0</v>
      </c>
      <c r="Y611">
        <v>0</v>
      </c>
      <c r="Z611">
        <v>0</v>
      </c>
    </row>
    <row r="612" spans="1:26" x14ac:dyDescent="0.35">
      <c r="A612" t="s">
        <v>55</v>
      </c>
      <c r="B612" t="s">
        <v>39</v>
      </c>
      <c r="C612" t="s">
        <v>305</v>
      </c>
      <c r="D612" t="s">
        <v>54</v>
      </c>
      <c r="E612" t="s">
        <v>54</v>
      </c>
      <c r="F612">
        <v>0</v>
      </c>
      <c r="G612" t="s">
        <v>19</v>
      </c>
      <c r="H612">
        <v>0</v>
      </c>
      <c r="I612">
        <v>1</v>
      </c>
      <c r="J612" t="s">
        <v>54</v>
      </c>
      <c r="K612" t="s">
        <v>54</v>
      </c>
      <c r="L612" t="s">
        <v>54</v>
      </c>
      <c r="M612" t="s">
        <v>54</v>
      </c>
      <c r="N612" t="s">
        <v>54</v>
      </c>
      <c r="O612">
        <v>1</v>
      </c>
      <c r="P612" t="s">
        <v>54</v>
      </c>
      <c r="Q612">
        <v>0</v>
      </c>
      <c r="R612" t="s">
        <v>54</v>
      </c>
      <c r="S612">
        <v>0</v>
      </c>
      <c r="T612">
        <v>0</v>
      </c>
      <c r="U612" t="s">
        <v>54</v>
      </c>
      <c r="V612" t="s">
        <v>54</v>
      </c>
      <c r="W612">
        <v>1</v>
      </c>
      <c r="X612">
        <v>0</v>
      </c>
      <c r="Y612">
        <v>0</v>
      </c>
      <c r="Z612">
        <v>0</v>
      </c>
    </row>
    <row r="613" spans="1:26" x14ac:dyDescent="0.35">
      <c r="A613" t="s">
        <v>55</v>
      </c>
      <c r="B613" t="s">
        <v>92</v>
      </c>
      <c r="C613" t="s">
        <v>54</v>
      </c>
      <c r="D613" t="s">
        <v>54</v>
      </c>
      <c r="E613" t="s">
        <v>54</v>
      </c>
      <c r="F613">
        <v>0</v>
      </c>
      <c r="G613" t="s">
        <v>20</v>
      </c>
      <c r="H613">
        <v>1</v>
      </c>
      <c r="I613">
        <v>0</v>
      </c>
      <c r="J613" t="s">
        <v>54</v>
      </c>
      <c r="K613" t="s">
        <v>54</v>
      </c>
      <c r="L613" t="s">
        <v>54</v>
      </c>
      <c r="M613" t="s">
        <v>54</v>
      </c>
      <c r="N613" t="s">
        <v>54</v>
      </c>
      <c r="O613">
        <v>1</v>
      </c>
      <c r="P613" t="s">
        <v>54</v>
      </c>
      <c r="Q613">
        <v>0</v>
      </c>
      <c r="R613" t="s">
        <v>54</v>
      </c>
      <c r="S613">
        <v>0</v>
      </c>
      <c r="T613">
        <v>0</v>
      </c>
      <c r="U613" t="s">
        <v>54</v>
      </c>
      <c r="V613" t="s">
        <v>54</v>
      </c>
      <c r="W613">
        <v>1</v>
      </c>
      <c r="X613">
        <v>0</v>
      </c>
      <c r="Y613">
        <v>0</v>
      </c>
      <c r="Z613">
        <v>0</v>
      </c>
    </row>
    <row r="614" spans="1:26" x14ac:dyDescent="0.35">
      <c r="A614" t="s">
        <v>55</v>
      </c>
      <c r="B614" t="s">
        <v>94</v>
      </c>
      <c r="C614" t="s">
        <v>54</v>
      </c>
      <c r="D614" t="s">
        <v>54</v>
      </c>
      <c r="E614" t="s">
        <v>54</v>
      </c>
      <c r="F614">
        <v>0</v>
      </c>
      <c r="G614" t="s">
        <v>20</v>
      </c>
      <c r="H614">
        <v>1</v>
      </c>
      <c r="I614">
        <v>0</v>
      </c>
      <c r="J614" t="s">
        <v>54</v>
      </c>
      <c r="K614" t="s">
        <v>54</v>
      </c>
      <c r="L614" t="s">
        <v>54</v>
      </c>
      <c r="M614" t="s">
        <v>54</v>
      </c>
      <c r="N614" t="s">
        <v>54</v>
      </c>
      <c r="O614">
        <v>1</v>
      </c>
      <c r="P614" t="s">
        <v>54</v>
      </c>
      <c r="Q614">
        <v>0</v>
      </c>
      <c r="R614" t="s">
        <v>54</v>
      </c>
      <c r="S614">
        <v>0</v>
      </c>
      <c r="T614">
        <v>0</v>
      </c>
      <c r="U614" t="s">
        <v>54</v>
      </c>
      <c r="V614" t="s">
        <v>54</v>
      </c>
      <c r="W614">
        <v>1</v>
      </c>
      <c r="X614">
        <v>0</v>
      </c>
      <c r="Y614">
        <v>0</v>
      </c>
      <c r="Z614">
        <v>0</v>
      </c>
    </row>
    <row r="615" spans="1:26" x14ac:dyDescent="0.35">
      <c r="A615" t="s">
        <v>53</v>
      </c>
      <c r="B615" t="s">
        <v>360</v>
      </c>
      <c r="C615" t="s">
        <v>54</v>
      </c>
      <c r="D615" t="s">
        <v>54</v>
      </c>
      <c r="E615" t="s">
        <v>54</v>
      </c>
      <c r="F615">
        <v>0</v>
      </c>
      <c r="G615" t="s">
        <v>20</v>
      </c>
      <c r="H615">
        <v>1</v>
      </c>
      <c r="I615">
        <v>0</v>
      </c>
      <c r="J615" t="s">
        <v>54</v>
      </c>
      <c r="K615" t="s">
        <v>54</v>
      </c>
      <c r="L615" t="s">
        <v>54</v>
      </c>
      <c r="M615" t="s">
        <v>54</v>
      </c>
      <c r="N615" t="s">
        <v>54</v>
      </c>
      <c r="O615">
        <v>1</v>
      </c>
      <c r="P615" t="s">
        <v>54</v>
      </c>
      <c r="Q615">
        <v>0</v>
      </c>
      <c r="R615" t="s">
        <v>54</v>
      </c>
      <c r="S615">
        <v>0</v>
      </c>
      <c r="T615">
        <v>0</v>
      </c>
      <c r="U615" t="s">
        <v>54</v>
      </c>
      <c r="V615" t="s">
        <v>54</v>
      </c>
      <c r="W615">
        <v>1</v>
      </c>
      <c r="X615">
        <v>0</v>
      </c>
      <c r="Y615">
        <v>0</v>
      </c>
      <c r="Z615">
        <v>0</v>
      </c>
    </row>
    <row r="616" spans="1:26" x14ac:dyDescent="0.35">
      <c r="A616" t="s">
        <v>88</v>
      </c>
      <c r="B616" t="s">
        <v>46</v>
      </c>
      <c r="C616" t="s">
        <v>273</v>
      </c>
      <c r="D616" t="s">
        <v>54</v>
      </c>
      <c r="E616" t="s">
        <v>54</v>
      </c>
      <c r="F616">
        <v>1</v>
      </c>
      <c r="G616" t="s">
        <v>19</v>
      </c>
      <c r="H616">
        <v>0</v>
      </c>
      <c r="I616">
        <v>1</v>
      </c>
      <c r="J616" t="s">
        <v>154</v>
      </c>
      <c r="K616">
        <v>1</v>
      </c>
      <c r="L616" t="s">
        <v>155</v>
      </c>
      <c r="M616">
        <v>0</v>
      </c>
      <c r="N616">
        <v>1</v>
      </c>
      <c r="O616">
        <v>1</v>
      </c>
      <c r="P616" t="s">
        <v>54</v>
      </c>
      <c r="Q616">
        <v>0</v>
      </c>
      <c r="R616" t="s">
        <v>54</v>
      </c>
      <c r="S616">
        <v>0</v>
      </c>
      <c r="T616">
        <v>0</v>
      </c>
      <c r="U616" t="s">
        <v>54</v>
      </c>
      <c r="V616" t="s">
        <v>54</v>
      </c>
      <c r="W616">
        <v>1</v>
      </c>
      <c r="X616">
        <v>0</v>
      </c>
      <c r="Y616">
        <v>0</v>
      </c>
      <c r="Z616">
        <v>0</v>
      </c>
    </row>
    <row r="617" spans="1:26" x14ac:dyDescent="0.35">
      <c r="A617" t="s">
        <v>88</v>
      </c>
      <c r="B617" t="s">
        <v>74</v>
      </c>
      <c r="C617" t="s">
        <v>273</v>
      </c>
      <c r="D617" t="s">
        <v>54</v>
      </c>
      <c r="E617" t="s">
        <v>54</v>
      </c>
      <c r="F617">
        <v>0</v>
      </c>
      <c r="G617" t="s">
        <v>19</v>
      </c>
      <c r="H617">
        <v>0</v>
      </c>
      <c r="I617">
        <v>1</v>
      </c>
      <c r="J617" t="s">
        <v>54</v>
      </c>
      <c r="K617" t="s">
        <v>54</v>
      </c>
      <c r="L617" t="s">
        <v>54</v>
      </c>
      <c r="M617" t="s">
        <v>54</v>
      </c>
      <c r="N617" t="s">
        <v>54</v>
      </c>
      <c r="O617">
        <v>1</v>
      </c>
      <c r="P617" t="s">
        <v>54</v>
      </c>
      <c r="Q617">
        <v>0</v>
      </c>
      <c r="R617" t="s">
        <v>54</v>
      </c>
      <c r="S617">
        <v>0</v>
      </c>
      <c r="T617">
        <v>0</v>
      </c>
      <c r="U617" t="s">
        <v>54</v>
      </c>
      <c r="V617" t="s">
        <v>54</v>
      </c>
      <c r="W617">
        <v>1</v>
      </c>
      <c r="X617">
        <v>0</v>
      </c>
      <c r="Y617">
        <v>0</v>
      </c>
      <c r="Z617">
        <v>0</v>
      </c>
    </row>
    <row r="618" spans="1:26" x14ac:dyDescent="0.35">
      <c r="A618" t="s">
        <v>88</v>
      </c>
      <c r="B618" t="s">
        <v>74</v>
      </c>
      <c r="C618" t="s">
        <v>54</v>
      </c>
      <c r="D618" t="s">
        <v>54</v>
      </c>
      <c r="E618" t="s">
        <v>54</v>
      </c>
      <c r="F618">
        <v>1</v>
      </c>
      <c r="G618" t="s">
        <v>20</v>
      </c>
      <c r="H618">
        <v>1</v>
      </c>
      <c r="I618">
        <v>0</v>
      </c>
      <c r="J618" t="s">
        <v>54</v>
      </c>
      <c r="K618" t="s">
        <v>54</v>
      </c>
      <c r="L618" t="s">
        <v>54</v>
      </c>
      <c r="M618" t="s">
        <v>54</v>
      </c>
      <c r="N618" t="s">
        <v>54</v>
      </c>
      <c r="O618">
        <v>1</v>
      </c>
      <c r="P618" t="s">
        <v>54</v>
      </c>
      <c r="Q618">
        <v>0</v>
      </c>
      <c r="R618" t="s">
        <v>54</v>
      </c>
      <c r="S618">
        <v>0</v>
      </c>
      <c r="T618">
        <v>0</v>
      </c>
      <c r="U618" t="s">
        <v>54</v>
      </c>
      <c r="V618" t="s">
        <v>54</v>
      </c>
      <c r="W618">
        <v>0</v>
      </c>
      <c r="X618">
        <v>1</v>
      </c>
      <c r="Y618">
        <v>0</v>
      </c>
      <c r="Z618">
        <v>0</v>
      </c>
    </row>
    <row r="619" spans="1:26" x14ac:dyDescent="0.35">
      <c r="A619" t="s">
        <v>53</v>
      </c>
      <c r="B619" t="s">
        <v>150</v>
      </c>
      <c r="C619" t="s">
        <v>54</v>
      </c>
      <c r="D619" t="s">
        <v>54</v>
      </c>
      <c r="E619" t="s">
        <v>54</v>
      </c>
      <c r="F619">
        <v>1</v>
      </c>
      <c r="G619" t="s">
        <v>20</v>
      </c>
      <c r="H619">
        <v>1</v>
      </c>
      <c r="I619">
        <v>0</v>
      </c>
      <c r="J619" t="s">
        <v>54</v>
      </c>
      <c r="K619" t="s">
        <v>54</v>
      </c>
      <c r="L619" t="s">
        <v>54</v>
      </c>
      <c r="M619" t="s">
        <v>54</v>
      </c>
      <c r="N619" t="s">
        <v>54</v>
      </c>
      <c r="O619">
        <v>1</v>
      </c>
      <c r="P619" t="s">
        <v>54</v>
      </c>
      <c r="Q619">
        <v>0</v>
      </c>
      <c r="R619" t="s">
        <v>54</v>
      </c>
      <c r="S619">
        <v>0</v>
      </c>
      <c r="T619">
        <v>0</v>
      </c>
      <c r="U619" t="s">
        <v>54</v>
      </c>
      <c r="V619" t="s">
        <v>54</v>
      </c>
      <c r="W619">
        <v>1</v>
      </c>
      <c r="X619">
        <v>0</v>
      </c>
      <c r="Y619">
        <v>0</v>
      </c>
      <c r="Z619">
        <v>0</v>
      </c>
    </row>
    <row r="620" spans="1:26" x14ac:dyDescent="0.35">
      <c r="A620" t="s">
        <v>53</v>
      </c>
      <c r="B620" t="s">
        <v>114</v>
      </c>
      <c r="C620" t="s">
        <v>273</v>
      </c>
      <c r="D620" t="s">
        <v>54</v>
      </c>
      <c r="E620" t="s">
        <v>54</v>
      </c>
      <c r="F620">
        <v>2</v>
      </c>
      <c r="G620" t="s">
        <v>19</v>
      </c>
      <c r="H620">
        <v>0</v>
      </c>
      <c r="I620">
        <v>1</v>
      </c>
      <c r="J620" t="s">
        <v>54</v>
      </c>
      <c r="K620" t="s">
        <v>54</v>
      </c>
      <c r="L620" t="s">
        <v>54</v>
      </c>
      <c r="M620" t="s">
        <v>54</v>
      </c>
      <c r="N620" t="s">
        <v>54</v>
      </c>
      <c r="O620">
        <v>1</v>
      </c>
      <c r="P620" t="s">
        <v>54</v>
      </c>
      <c r="Q620">
        <v>0</v>
      </c>
      <c r="R620" t="s">
        <v>54</v>
      </c>
      <c r="S620">
        <v>0</v>
      </c>
      <c r="T620">
        <v>0</v>
      </c>
      <c r="U620" t="s">
        <v>54</v>
      </c>
      <c r="V620" t="s">
        <v>54</v>
      </c>
      <c r="W620">
        <v>1</v>
      </c>
      <c r="X620">
        <v>0</v>
      </c>
      <c r="Y620">
        <v>0</v>
      </c>
      <c r="Z620">
        <v>0</v>
      </c>
    </row>
    <row r="621" spans="1:26" x14ac:dyDescent="0.35">
      <c r="A621" t="s">
        <v>53</v>
      </c>
      <c r="B621" t="s">
        <v>46</v>
      </c>
      <c r="C621" t="s">
        <v>54</v>
      </c>
      <c r="D621" t="s">
        <v>54</v>
      </c>
      <c r="E621" t="s">
        <v>54</v>
      </c>
      <c r="F621">
        <v>2</v>
      </c>
      <c r="G621" t="s">
        <v>20</v>
      </c>
      <c r="H621">
        <v>1</v>
      </c>
      <c r="I621">
        <v>0</v>
      </c>
      <c r="J621" t="s">
        <v>54</v>
      </c>
      <c r="K621" t="s">
        <v>54</v>
      </c>
      <c r="L621" t="s">
        <v>54</v>
      </c>
      <c r="M621" t="s">
        <v>54</v>
      </c>
      <c r="N621" t="s">
        <v>54</v>
      </c>
      <c r="O621">
        <v>1</v>
      </c>
      <c r="P621" t="s">
        <v>54</v>
      </c>
      <c r="Q621">
        <v>0</v>
      </c>
      <c r="R621" t="s">
        <v>54</v>
      </c>
      <c r="S621">
        <v>0</v>
      </c>
      <c r="T621">
        <v>0</v>
      </c>
      <c r="U621" t="s">
        <v>54</v>
      </c>
      <c r="V621" t="s">
        <v>54</v>
      </c>
      <c r="W621">
        <v>1</v>
      </c>
      <c r="X621">
        <v>0</v>
      </c>
      <c r="Y621">
        <v>0</v>
      </c>
      <c r="Z621">
        <v>0</v>
      </c>
    </row>
    <row r="622" spans="1:26" x14ac:dyDescent="0.35">
      <c r="A622" t="s">
        <v>53</v>
      </c>
      <c r="B622" t="s">
        <v>46</v>
      </c>
      <c r="C622" t="s">
        <v>273</v>
      </c>
      <c r="D622" t="s">
        <v>54</v>
      </c>
      <c r="E622" t="s">
        <v>54</v>
      </c>
      <c r="F622">
        <v>1</v>
      </c>
      <c r="G622" t="s">
        <v>19</v>
      </c>
      <c r="H622">
        <v>0</v>
      </c>
      <c r="I622">
        <v>1</v>
      </c>
      <c r="J622" t="s">
        <v>54</v>
      </c>
      <c r="K622" t="s">
        <v>54</v>
      </c>
      <c r="L622" t="s">
        <v>54</v>
      </c>
      <c r="M622" t="s">
        <v>54</v>
      </c>
      <c r="N622" t="s">
        <v>54</v>
      </c>
      <c r="O622">
        <v>1</v>
      </c>
      <c r="P622" t="s">
        <v>54</v>
      </c>
      <c r="Q622">
        <v>0</v>
      </c>
      <c r="R622" t="s">
        <v>54</v>
      </c>
      <c r="S622">
        <v>0</v>
      </c>
      <c r="T622">
        <v>0</v>
      </c>
      <c r="U622" t="s">
        <v>54</v>
      </c>
      <c r="V622" t="s">
        <v>54</v>
      </c>
      <c r="W622">
        <v>0</v>
      </c>
      <c r="X622">
        <v>1</v>
      </c>
      <c r="Y622">
        <v>0</v>
      </c>
      <c r="Z622">
        <v>0</v>
      </c>
    </row>
    <row r="623" spans="1:26" x14ac:dyDescent="0.35">
      <c r="A623" t="s">
        <v>53</v>
      </c>
      <c r="B623" t="s">
        <v>46</v>
      </c>
      <c r="C623" t="s">
        <v>273</v>
      </c>
      <c r="D623" t="s">
        <v>54</v>
      </c>
      <c r="E623" t="s">
        <v>54</v>
      </c>
      <c r="F623">
        <v>0</v>
      </c>
      <c r="G623" t="s">
        <v>19</v>
      </c>
      <c r="H623">
        <v>0</v>
      </c>
      <c r="I623">
        <v>1</v>
      </c>
      <c r="J623" t="s">
        <v>54</v>
      </c>
      <c r="K623" t="s">
        <v>54</v>
      </c>
      <c r="L623" t="s">
        <v>54</v>
      </c>
      <c r="M623" t="s">
        <v>54</v>
      </c>
      <c r="N623" t="s">
        <v>54</v>
      </c>
      <c r="O623">
        <v>1</v>
      </c>
      <c r="P623" t="s">
        <v>54</v>
      </c>
      <c r="Q623">
        <v>0</v>
      </c>
      <c r="R623" t="s">
        <v>54</v>
      </c>
      <c r="S623">
        <v>0</v>
      </c>
      <c r="T623">
        <v>0</v>
      </c>
      <c r="U623" t="s">
        <v>54</v>
      </c>
      <c r="V623" t="s">
        <v>54</v>
      </c>
      <c r="W623">
        <v>0</v>
      </c>
      <c r="X623">
        <v>1</v>
      </c>
      <c r="Y623">
        <v>0</v>
      </c>
      <c r="Z623">
        <v>0</v>
      </c>
    </row>
    <row r="624" spans="1:26" x14ac:dyDescent="0.35">
      <c r="A624" t="s">
        <v>53</v>
      </c>
      <c r="B624" t="s">
        <v>46</v>
      </c>
      <c r="C624" t="s">
        <v>273</v>
      </c>
      <c r="D624" t="s">
        <v>54</v>
      </c>
      <c r="E624" t="s">
        <v>54</v>
      </c>
      <c r="F624">
        <v>1</v>
      </c>
      <c r="G624" t="s">
        <v>19</v>
      </c>
      <c r="H624">
        <v>0</v>
      </c>
      <c r="I624">
        <v>1</v>
      </c>
      <c r="J624" t="s">
        <v>154</v>
      </c>
      <c r="K624">
        <v>1</v>
      </c>
      <c r="L624" t="s">
        <v>155</v>
      </c>
      <c r="M624">
        <v>0</v>
      </c>
      <c r="N624">
        <v>1</v>
      </c>
      <c r="O624">
        <v>1</v>
      </c>
      <c r="P624" t="s">
        <v>54</v>
      </c>
      <c r="Q624">
        <v>0</v>
      </c>
      <c r="R624" t="s">
        <v>54</v>
      </c>
      <c r="S624">
        <v>0</v>
      </c>
      <c r="T624">
        <v>0</v>
      </c>
      <c r="U624" t="s">
        <v>54</v>
      </c>
      <c r="V624" t="s">
        <v>54</v>
      </c>
      <c r="W624">
        <v>0</v>
      </c>
      <c r="X624">
        <v>1</v>
      </c>
      <c r="Y624">
        <v>0</v>
      </c>
      <c r="Z624">
        <v>0</v>
      </c>
    </row>
    <row r="625" spans="1:26" x14ac:dyDescent="0.35">
      <c r="A625" t="s">
        <v>53</v>
      </c>
      <c r="B625" t="s">
        <v>46</v>
      </c>
      <c r="C625" t="s">
        <v>273</v>
      </c>
      <c r="D625" t="s">
        <v>54</v>
      </c>
      <c r="E625" t="s">
        <v>54</v>
      </c>
      <c r="F625">
        <v>1</v>
      </c>
      <c r="G625" t="s">
        <v>19</v>
      </c>
      <c r="H625">
        <v>0</v>
      </c>
      <c r="I625">
        <v>1</v>
      </c>
      <c r="J625" t="s">
        <v>54</v>
      </c>
      <c r="K625" t="s">
        <v>54</v>
      </c>
      <c r="L625" t="s">
        <v>54</v>
      </c>
      <c r="M625" t="s">
        <v>54</v>
      </c>
      <c r="N625" t="s">
        <v>54</v>
      </c>
      <c r="O625">
        <v>1</v>
      </c>
      <c r="P625" t="s">
        <v>54</v>
      </c>
      <c r="Q625">
        <v>0</v>
      </c>
      <c r="R625" t="s">
        <v>54</v>
      </c>
      <c r="S625">
        <v>0</v>
      </c>
      <c r="T625">
        <v>0</v>
      </c>
      <c r="U625" t="s">
        <v>54</v>
      </c>
      <c r="V625" t="s">
        <v>54</v>
      </c>
      <c r="W625">
        <v>1</v>
      </c>
      <c r="X625">
        <v>0</v>
      </c>
      <c r="Y625">
        <v>0</v>
      </c>
      <c r="Z625">
        <v>0</v>
      </c>
    </row>
    <row r="626" spans="1:26" x14ac:dyDescent="0.35">
      <c r="A626" t="s">
        <v>53</v>
      </c>
      <c r="B626" t="s">
        <v>46</v>
      </c>
      <c r="C626" t="s">
        <v>273</v>
      </c>
      <c r="D626" t="s">
        <v>54</v>
      </c>
      <c r="E626" t="s">
        <v>54</v>
      </c>
      <c r="F626">
        <v>1</v>
      </c>
      <c r="G626" t="s">
        <v>19</v>
      </c>
      <c r="H626">
        <v>0</v>
      </c>
      <c r="I626">
        <v>1</v>
      </c>
      <c r="J626" t="s">
        <v>54</v>
      </c>
      <c r="K626" t="s">
        <v>54</v>
      </c>
      <c r="L626" t="s">
        <v>54</v>
      </c>
      <c r="M626" t="s">
        <v>54</v>
      </c>
      <c r="N626" t="s">
        <v>54</v>
      </c>
      <c r="O626">
        <v>1</v>
      </c>
      <c r="P626" t="s">
        <v>54</v>
      </c>
      <c r="Q626">
        <v>0</v>
      </c>
      <c r="R626" t="s">
        <v>54</v>
      </c>
      <c r="S626">
        <v>0</v>
      </c>
      <c r="T626">
        <v>0</v>
      </c>
      <c r="U626" t="s">
        <v>54</v>
      </c>
      <c r="V626" t="s">
        <v>54</v>
      </c>
      <c r="W626">
        <v>0</v>
      </c>
      <c r="X626">
        <v>1</v>
      </c>
      <c r="Y626">
        <v>0</v>
      </c>
      <c r="Z626">
        <v>0</v>
      </c>
    </row>
    <row r="627" spans="1:26" x14ac:dyDescent="0.35">
      <c r="A627" t="s">
        <v>53</v>
      </c>
      <c r="B627" t="s">
        <v>74</v>
      </c>
      <c r="C627" t="s">
        <v>273</v>
      </c>
      <c r="D627" t="s">
        <v>54</v>
      </c>
      <c r="E627" t="s">
        <v>54</v>
      </c>
      <c r="F627">
        <v>1</v>
      </c>
      <c r="G627" t="s">
        <v>19</v>
      </c>
      <c r="H627">
        <v>0</v>
      </c>
      <c r="I627">
        <v>1</v>
      </c>
      <c r="J627" t="s">
        <v>54</v>
      </c>
      <c r="K627" t="s">
        <v>54</v>
      </c>
      <c r="L627" t="s">
        <v>54</v>
      </c>
      <c r="M627" t="s">
        <v>54</v>
      </c>
      <c r="N627" t="s">
        <v>54</v>
      </c>
      <c r="O627">
        <v>1</v>
      </c>
      <c r="P627" t="s">
        <v>54</v>
      </c>
      <c r="Q627">
        <v>0</v>
      </c>
      <c r="R627" t="s">
        <v>54</v>
      </c>
      <c r="S627">
        <v>0</v>
      </c>
      <c r="T627">
        <v>0</v>
      </c>
      <c r="U627" t="s">
        <v>54</v>
      </c>
      <c r="V627" t="s">
        <v>54</v>
      </c>
      <c r="W627">
        <v>1</v>
      </c>
      <c r="X627">
        <v>0</v>
      </c>
      <c r="Y627">
        <v>0</v>
      </c>
      <c r="Z627">
        <v>0</v>
      </c>
    </row>
    <row r="628" spans="1:26" x14ac:dyDescent="0.35">
      <c r="A628" t="s">
        <v>53</v>
      </c>
      <c r="B628" t="s">
        <v>74</v>
      </c>
      <c r="C628" t="s">
        <v>54</v>
      </c>
      <c r="D628" t="s">
        <v>54</v>
      </c>
      <c r="E628" t="s">
        <v>54</v>
      </c>
      <c r="F628">
        <v>2</v>
      </c>
      <c r="G628" t="s">
        <v>20</v>
      </c>
      <c r="H628">
        <v>1</v>
      </c>
      <c r="I628">
        <v>0</v>
      </c>
      <c r="J628" t="s">
        <v>54</v>
      </c>
      <c r="K628" t="s">
        <v>54</v>
      </c>
      <c r="L628" t="s">
        <v>54</v>
      </c>
      <c r="M628" t="s">
        <v>54</v>
      </c>
      <c r="N628" t="s">
        <v>54</v>
      </c>
      <c r="O628">
        <v>1</v>
      </c>
      <c r="P628" t="s">
        <v>54</v>
      </c>
      <c r="Q628">
        <v>0</v>
      </c>
      <c r="R628" t="s">
        <v>54</v>
      </c>
      <c r="S628">
        <v>0</v>
      </c>
      <c r="T628">
        <v>0</v>
      </c>
      <c r="U628" t="s">
        <v>54</v>
      </c>
      <c r="V628" t="s">
        <v>54</v>
      </c>
      <c r="W628">
        <v>0</v>
      </c>
      <c r="X628">
        <v>1</v>
      </c>
      <c r="Y628">
        <v>0</v>
      </c>
      <c r="Z628">
        <v>0</v>
      </c>
    </row>
    <row r="629" spans="1:26" x14ac:dyDescent="0.35">
      <c r="A629" t="s">
        <v>53</v>
      </c>
      <c r="B629" t="s">
        <v>200</v>
      </c>
      <c r="C629" t="s">
        <v>54</v>
      </c>
      <c r="D629" t="s">
        <v>54</v>
      </c>
      <c r="E629" t="s">
        <v>54</v>
      </c>
      <c r="F629">
        <v>0</v>
      </c>
      <c r="G629" t="s">
        <v>20</v>
      </c>
      <c r="H629">
        <v>1</v>
      </c>
      <c r="I629">
        <v>0</v>
      </c>
      <c r="J629" t="s">
        <v>54</v>
      </c>
      <c r="K629" t="s">
        <v>54</v>
      </c>
      <c r="L629" t="s">
        <v>54</v>
      </c>
      <c r="M629" t="s">
        <v>54</v>
      </c>
      <c r="N629" t="s">
        <v>54</v>
      </c>
      <c r="O629">
        <v>1</v>
      </c>
      <c r="P629" t="s">
        <v>54</v>
      </c>
      <c r="Q629">
        <v>0</v>
      </c>
      <c r="R629" t="s">
        <v>54</v>
      </c>
      <c r="S629">
        <v>0</v>
      </c>
      <c r="T629">
        <v>0</v>
      </c>
      <c r="U629" t="s">
        <v>54</v>
      </c>
      <c r="V629" t="s">
        <v>54</v>
      </c>
      <c r="W629">
        <v>1</v>
      </c>
      <c r="X629">
        <v>0</v>
      </c>
      <c r="Y629">
        <v>0</v>
      </c>
      <c r="Z629">
        <v>0</v>
      </c>
    </row>
    <row r="630" spans="1:26" x14ac:dyDescent="0.35">
      <c r="A630" t="s">
        <v>53</v>
      </c>
      <c r="B630" t="s">
        <v>150</v>
      </c>
      <c r="C630" t="s">
        <v>54</v>
      </c>
      <c r="D630" t="s">
        <v>54</v>
      </c>
      <c r="E630" t="s">
        <v>54</v>
      </c>
      <c r="F630">
        <v>0</v>
      </c>
      <c r="G630" t="s">
        <v>20</v>
      </c>
      <c r="H630">
        <v>1</v>
      </c>
      <c r="I630">
        <v>0</v>
      </c>
      <c r="J630" t="s">
        <v>54</v>
      </c>
      <c r="K630" t="s">
        <v>54</v>
      </c>
      <c r="L630" t="s">
        <v>54</v>
      </c>
      <c r="M630" t="s">
        <v>54</v>
      </c>
      <c r="N630" t="s">
        <v>54</v>
      </c>
      <c r="O630">
        <v>1</v>
      </c>
      <c r="P630" t="s">
        <v>54</v>
      </c>
      <c r="Q630">
        <v>0</v>
      </c>
      <c r="R630" t="s">
        <v>54</v>
      </c>
      <c r="S630">
        <v>0</v>
      </c>
      <c r="T630">
        <v>0</v>
      </c>
      <c r="U630" t="s">
        <v>54</v>
      </c>
      <c r="V630" t="s">
        <v>54</v>
      </c>
      <c r="W630">
        <v>1</v>
      </c>
      <c r="X630">
        <v>0</v>
      </c>
      <c r="Y630">
        <v>0</v>
      </c>
      <c r="Z630">
        <v>0</v>
      </c>
    </row>
    <row r="631" spans="1:26" x14ac:dyDescent="0.35">
      <c r="A631" t="s">
        <v>53</v>
      </c>
      <c r="B631" t="s">
        <v>46</v>
      </c>
      <c r="C631" t="s">
        <v>273</v>
      </c>
      <c r="D631" t="s">
        <v>54</v>
      </c>
      <c r="E631" t="s">
        <v>54</v>
      </c>
      <c r="F631">
        <v>0</v>
      </c>
      <c r="G631" t="s">
        <v>19</v>
      </c>
      <c r="H631">
        <v>0</v>
      </c>
      <c r="I631">
        <v>1</v>
      </c>
      <c r="J631" t="s">
        <v>54</v>
      </c>
      <c r="K631" t="s">
        <v>54</v>
      </c>
      <c r="L631" t="s">
        <v>54</v>
      </c>
      <c r="M631" t="s">
        <v>54</v>
      </c>
      <c r="N631" t="s">
        <v>54</v>
      </c>
      <c r="O631">
        <v>1</v>
      </c>
      <c r="P631" t="s">
        <v>54</v>
      </c>
      <c r="Q631">
        <v>0</v>
      </c>
      <c r="R631" t="s">
        <v>54</v>
      </c>
      <c r="S631">
        <v>0</v>
      </c>
      <c r="T631">
        <v>0</v>
      </c>
      <c r="U631" t="s">
        <v>54</v>
      </c>
      <c r="V631" t="s">
        <v>54</v>
      </c>
      <c r="W631">
        <v>1</v>
      </c>
      <c r="X631">
        <v>0</v>
      </c>
      <c r="Y631">
        <v>0</v>
      </c>
      <c r="Z631">
        <v>0</v>
      </c>
    </row>
    <row r="632" spans="1:26" x14ac:dyDescent="0.35">
      <c r="A632" t="s">
        <v>53</v>
      </c>
      <c r="B632" t="s">
        <v>74</v>
      </c>
      <c r="C632" t="s">
        <v>273</v>
      </c>
      <c r="D632" t="s">
        <v>54</v>
      </c>
      <c r="E632" t="s">
        <v>54</v>
      </c>
      <c r="F632">
        <v>1</v>
      </c>
      <c r="G632" t="s">
        <v>19</v>
      </c>
      <c r="H632">
        <v>0</v>
      </c>
      <c r="I632">
        <v>1</v>
      </c>
      <c r="J632" t="s">
        <v>54</v>
      </c>
      <c r="K632" t="s">
        <v>54</v>
      </c>
      <c r="L632" t="s">
        <v>54</v>
      </c>
      <c r="M632" t="s">
        <v>54</v>
      </c>
      <c r="N632" t="s">
        <v>54</v>
      </c>
      <c r="O632">
        <v>1</v>
      </c>
      <c r="P632" t="s">
        <v>54</v>
      </c>
      <c r="Q632">
        <v>0</v>
      </c>
      <c r="R632" t="s">
        <v>54</v>
      </c>
      <c r="S632">
        <v>0</v>
      </c>
      <c r="T632">
        <v>0</v>
      </c>
      <c r="U632" t="s">
        <v>54</v>
      </c>
      <c r="V632" t="s">
        <v>54</v>
      </c>
      <c r="W632">
        <v>1</v>
      </c>
      <c r="X632">
        <v>0</v>
      </c>
      <c r="Y632">
        <v>0</v>
      </c>
      <c r="Z632">
        <v>0</v>
      </c>
    </row>
    <row r="633" spans="1:26" x14ac:dyDescent="0.35">
      <c r="A633" t="s">
        <v>53</v>
      </c>
      <c r="B633" t="s">
        <v>74</v>
      </c>
      <c r="C633" t="s">
        <v>54</v>
      </c>
      <c r="D633" t="s">
        <v>54</v>
      </c>
      <c r="E633" t="s">
        <v>54</v>
      </c>
      <c r="F633">
        <v>0</v>
      </c>
      <c r="G633" t="s">
        <v>20</v>
      </c>
      <c r="H633">
        <v>1</v>
      </c>
      <c r="I633">
        <v>0</v>
      </c>
      <c r="J633" t="s">
        <v>54</v>
      </c>
      <c r="K633" t="s">
        <v>54</v>
      </c>
      <c r="L633" t="s">
        <v>54</v>
      </c>
      <c r="M633" t="s">
        <v>54</v>
      </c>
      <c r="N633" t="s">
        <v>54</v>
      </c>
      <c r="O633">
        <v>1</v>
      </c>
      <c r="P633" t="s">
        <v>54</v>
      </c>
      <c r="Q633">
        <v>0</v>
      </c>
      <c r="R633" t="s">
        <v>54</v>
      </c>
      <c r="S633">
        <v>0</v>
      </c>
      <c r="T633">
        <v>0</v>
      </c>
      <c r="U633" t="s">
        <v>54</v>
      </c>
      <c r="V633" t="s">
        <v>54</v>
      </c>
      <c r="W633">
        <v>1</v>
      </c>
      <c r="X633">
        <v>0</v>
      </c>
      <c r="Y633">
        <v>0</v>
      </c>
      <c r="Z633">
        <v>0</v>
      </c>
    </row>
    <row r="634" spans="1:26" x14ac:dyDescent="0.35">
      <c r="A634" t="s">
        <v>53</v>
      </c>
      <c r="B634" t="s">
        <v>89</v>
      </c>
      <c r="C634" t="s">
        <v>54</v>
      </c>
      <c r="D634" t="s">
        <v>54</v>
      </c>
      <c r="E634" t="s">
        <v>54</v>
      </c>
      <c r="F634">
        <v>1</v>
      </c>
      <c r="G634" t="s">
        <v>20</v>
      </c>
      <c r="H634">
        <v>1</v>
      </c>
      <c r="I634">
        <v>0</v>
      </c>
      <c r="J634" t="s">
        <v>54</v>
      </c>
      <c r="K634" t="s">
        <v>54</v>
      </c>
      <c r="L634" t="s">
        <v>54</v>
      </c>
      <c r="M634" t="s">
        <v>54</v>
      </c>
      <c r="N634" t="s">
        <v>54</v>
      </c>
      <c r="O634">
        <v>1</v>
      </c>
      <c r="P634" t="s">
        <v>54</v>
      </c>
      <c r="Q634">
        <v>0</v>
      </c>
      <c r="R634" t="s">
        <v>54</v>
      </c>
      <c r="S634">
        <v>0</v>
      </c>
      <c r="T634">
        <v>0</v>
      </c>
      <c r="U634" t="s">
        <v>54</v>
      </c>
      <c r="V634" t="s">
        <v>54</v>
      </c>
      <c r="W634">
        <v>0</v>
      </c>
      <c r="X634">
        <v>0</v>
      </c>
      <c r="Y634">
        <v>1</v>
      </c>
      <c r="Z634">
        <v>0</v>
      </c>
    </row>
    <row r="635" spans="1:26" x14ac:dyDescent="0.35">
      <c r="A635" t="s">
        <v>55</v>
      </c>
      <c r="B635" t="s">
        <v>65</v>
      </c>
      <c r="C635" t="s">
        <v>54</v>
      </c>
      <c r="D635" t="s">
        <v>54</v>
      </c>
      <c r="E635" t="s">
        <v>54</v>
      </c>
      <c r="F635">
        <v>0</v>
      </c>
      <c r="G635" t="s">
        <v>20</v>
      </c>
      <c r="H635">
        <v>1</v>
      </c>
      <c r="I635">
        <v>0</v>
      </c>
      <c r="J635" t="s">
        <v>54</v>
      </c>
      <c r="K635" t="s">
        <v>54</v>
      </c>
      <c r="L635" t="s">
        <v>54</v>
      </c>
      <c r="M635" t="s">
        <v>54</v>
      </c>
      <c r="N635" t="s">
        <v>54</v>
      </c>
      <c r="O635">
        <v>1</v>
      </c>
      <c r="P635" t="s">
        <v>54</v>
      </c>
      <c r="Q635">
        <v>0</v>
      </c>
      <c r="R635" t="s">
        <v>54</v>
      </c>
      <c r="S635">
        <v>0</v>
      </c>
      <c r="T635">
        <v>0</v>
      </c>
      <c r="U635" t="s">
        <v>54</v>
      </c>
      <c r="V635" t="s">
        <v>54</v>
      </c>
      <c r="W635">
        <v>1</v>
      </c>
      <c r="X635">
        <v>0</v>
      </c>
      <c r="Y635">
        <v>0</v>
      </c>
      <c r="Z635">
        <v>0</v>
      </c>
    </row>
    <row r="636" spans="1:26" x14ac:dyDescent="0.35">
      <c r="A636" t="s">
        <v>55</v>
      </c>
      <c r="B636" t="s">
        <v>65</v>
      </c>
      <c r="C636" t="s">
        <v>54</v>
      </c>
      <c r="D636" t="s">
        <v>54</v>
      </c>
      <c r="E636" t="s">
        <v>54</v>
      </c>
      <c r="F636">
        <v>0</v>
      </c>
      <c r="G636" t="s">
        <v>20</v>
      </c>
      <c r="H636">
        <v>1</v>
      </c>
      <c r="I636">
        <v>0</v>
      </c>
      <c r="J636" t="s">
        <v>54</v>
      </c>
      <c r="K636" t="s">
        <v>54</v>
      </c>
      <c r="L636" t="s">
        <v>54</v>
      </c>
      <c r="M636" t="s">
        <v>54</v>
      </c>
      <c r="N636" t="s">
        <v>54</v>
      </c>
      <c r="O636">
        <v>1</v>
      </c>
      <c r="P636" t="s">
        <v>54</v>
      </c>
      <c r="Q636">
        <v>0</v>
      </c>
      <c r="R636" t="s">
        <v>54</v>
      </c>
      <c r="S636">
        <v>0</v>
      </c>
      <c r="T636">
        <v>0</v>
      </c>
      <c r="U636" t="s">
        <v>54</v>
      </c>
      <c r="V636" t="s">
        <v>54</v>
      </c>
      <c r="W636">
        <v>1</v>
      </c>
      <c r="X636">
        <v>0</v>
      </c>
      <c r="Y636">
        <v>0</v>
      </c>
      <c r="Z636">
        <v>0</v>
      </c>
    </row>
    <row r="637" spans="1:26" x14ac:dyDescent="0.35">
      <c r="A637" t="s">
        <v>55</v>
      </c>
      <c r="B637" t="s">
        <v>65</v>
      </c>
      <c r="C637" t="s">
        <v>54</v>
      </c>
      <c r="D637" t="s">
        <v>54</v>
      </c>
      <c r="E637" t="s">
        <v>54</v>
      </c>
      <c r="F637">
        <v>0</v>
      </c>
      <c r="G637" t="s">
        <v>20</v>
      </c>
      <c r="H637">
        <v>1</v>
      </c>
      <c r="I637">
        <v>0</v>
      </c>
      <c r="J637" t="s">
        <v>54</v>
      </c>
      <c r="K637" t="s">
        <v>54</v>
      </c>
      <c r="L637" t="s">
        <v>54</v>
      </c>
      <c r="M637" t="s">
        <v>54</v>
      </c>
      <c r="N637" t="s">
        <v>54</v>
      </c>
      <c r="O637">
        <v>1</v>
      </c>
      <c r="P637" t="s">
        <v>54</v>
      </c>
      <c r="Q637">
        <v>0</v>
      </c>
      <c r="R637" t="s">
        <v>54</v>
      </c>
      <c r="S637">
        <v>0</v>
      </c>
      <c r="T637">
        <v>0</v>
      </c>
      <c r="U637" t="s">
        <v>54</v>
      </c>
      <c r="V637" t="s">
        <v>54</v>
      </c>
      <c r="W637">
        <v>1</v>
      </c>
      <c r="X637">
        <v>0</v>
      </c>
      <c r="Y637">
        <v>0</v>
      </c>
      <c r="Z637">
        <v>0</v>
      </c>
    </row>
    <row r="638" spans="1:26" x14ac:dyDescent="0.35">
      <c r="A638" t="s">
        <v>55</v>
      </c>
      <c r="B638" t="s">
        <v>59</v>
      </c>
      <c r="C638" t="s">
        <v>275</v>
      </c>
      <c r="D638" t="s">
        <v>54</v>
      </c>
      <c r="E638" t="s">
        <v>54</v>
      </c>
      <c r="F638">
        <v>0</v>
      </c>
      <c r="G638" t="s">
        <v>19</v>
      </c>
      <c r="H638">
        <v>0</v>
      </c>
      <c r="I638">
        <v>1</v>
      </c>
      <c r="J638" t="s">
        <v>54</v>
      </c>
      <c r="K638" t="s">
        <v>54</v>
      </c>
      <c r="L638" t="s">
        <v>54</v>
      </c>
      <c r="M638" t="s">
        <v>54</v>
      </c>
      <c r="N638" t="s">
        <v>54</v>
      </c>
      <c r="O638">
        <v>1</v>
      </c>
      <c r="P638" t="s">
        <v>54</v>
      </c>
      <c r="Q638">
        <v>0</v>
      </c>
      <c r="R638" t="s">
        <v>54</v>
      </c>
      <c r="S638">
        <v>0</v>
      </c>
      <c r="T638">
        <v>0</v>
      </c>
      <c r="U638" t="s">
        <v>54</v>
      </c>
      <c r="V638" t="s">
        <v>54</v>
      </c>
      <c r="W638">
        <v>1</v>
      </c>
      <c r="X638">
        <v>0</v>
      </c>
      <c r="Y638">
        <v>0</v>
      </c>
      <c r="Z638">
        <v>0</v>
      </c>
    </row>
    <row r="639" spans="1:26" x14ac:dyDescent="0.35">
      <c r="A639" t="s">
        <v>55</v>
      </c>
      <c r="B639" t="s">
        <v>302</v>
      </c>
      <c r="C639" t="s">
        <v>305</v>
      </c>
      <c r="D639" t="s">
        <v>54</v>
      </c>
      <c r="E639" t="s">
        <v>54</v>
      </c>
      <c r="F639">
        <v>0</v>
      </c>
      <c r="G639" t="s">
        <v>19</v>
      </c>
      <c r="H639">
        <v>0</v>
      </c>
      <c r="I639">
        <v>1</v>
      </c>
      <c r="J639" t="s">
        <v>54</v>
      </c>
      <c r="K639" t="s">
        <v>54</v>
      </c>
      <c r="L639" t="s">
        <v>54</v>
      </c>
      <c r="M639" t="s">
        <v>54</v>
      </c>
      <c r="N639" t="s">
        <v>54</v>
      </c>
      <c r="O639">
        <v>1</v>
      </c>
      <c r="P639" t="s">
        <v>54</v>
      </c>
      <c r="Q639">
        <v>0</v>
      </c>
      <c r="R639" t="s">
        <v>54</v>
      </c>
      <c r="S639">
        <v>0</v>
      </c>
      <c r="T639">
        <v>0</v>
      </c>
      <c r="U639" t="s">
        <v>54</v>
      </c>
      <c r="V639" t="s">
        <v>54</v>
      </c>
      <c r="W639">
        <v>0</v>
      </c>
      <c r="X639">
        <v>1</v>
      </c>
      <c r="Y639">
        <v>0</v>
      </c>
      <c r="Z639">
        <v>0</v>
      </c>
    </row>
    <row r="640" spans="1:26" x14ac:dyDescent="0.35">
      <c r="A640" t="s">
        <v>55</v>
      </c>
      <c r="B640" t="s">
        <v>65</v>
      </c>
      <c r="C640" t="s">
        <v>274</v>
      </c>
      <c r="D640" t="s">
        <v>54</v>
      </c>
      <c r="E640" t="s">
        <v>54</v>
      </c>
      <c r="F640">
        <v>0</v>
      </c>
      <c r="G640" t="s">
        <v>19</v>
      </c>
      <c r="H640">
        <v>0</v>
      </c>
      <c r="I640">
        <v>1</v>
      </c>
      <c r="J640" t="s">
        <v>54</v>
      </c>
      <c r="K640" t="s">
        <v>54</v>
      </c>
      <c r="L640" t="s">
        <v>54</v>
      </c>
      <c r="M640" t="s">
        <v>54</v>
      </c>
      <c r="N640" t="s">
        <v>54</v>
      </c>
      <c r="O640">
        <v>1</v>
      </c>
      <c r="P640" t="s">
        <v>54</v>
      </c>
      <c r="Q640">
        <v>0</v>
      </c>
      <c r="R640" t="s">
        <v>54</v>
      </c>
      <c r="S640">
        <v>0</v>
      </c>
      <c r="T640">
        <v>0</v>
      </c>
      <c r="U640" t="s">
        <v>54</v>
      </c>
      <c r="V640" t="s">
        <v>54</v>
      </c>
      <c r="W640">
        <v>1</v>
      </c>
      <c r="X640">
        <v>0</v>
      </c>
      <c r="Y640">
        <v>0</v>
      </c>
      <c r="Z640">
        <v>0</v>
      </c>
    </row>
    <row r="641" spans="1:26" x14ac:dyDescent="0.35">
      <c r="A641" t="s">
        <v>55</v>
      </c>
      <c r="B641" t="s">
        <v>65</v>
      </c>
      <c r="C641" t="s">
        <v>54</v>
      </c>
      <c r="D641" t="s">
        <v>54</v>
      </c>
      <c r="E641" t="s">
        <v>54</v>
      </c>
      <c r="F641">
        <v>0</v>
      </c>
      <c r="G641" t="s">
        <v>20</v>
      </c>
      <c r="H641">
        <v>1</v>
      </c>
      <c r="I641">
        <v>0</v>
      </c>
      <c r="J641" t="s">
        <v>54</v>
      </c>
      <c r="K641" t="s">
        <v>54</v>
      </c>
      <c r="L641" t="s">
        <v>54</v>
      </c>
      <c r="M641" t="s">
        <v>54</v>
      </c>
      <c r="N641" t="s">
        <v>54</v>
      </c>
      <c r="O641">
        <v>1</v>
      </c>
      <c r="P641" t="s">
        <v>54</v>
      </c>
      <c r="Q641">
        <v>0</v>
      </c>
      <c r="R641" t="s">
        <v>54</v>
      </c>
      <c r="S641">
        <v>0</v>
      </c>
      <c r="T641">
        <v>0</v>
      </c>
      <c r="U641" t="s">
        <v>54</v>
      </c>
      <c r="V641" t="s">
        <v>54</v>
      </c>
      <c r="W641">
        <v>1</v>
      </c>
      <c r="X641">
        <v>0</v>
      </c>
      <c r="Y641">
        <v>0</v>
      </c>
      <c r="Z641">
        <v>0</v>
      </c>
    </row>
    <row r="642" spans="1:26" x14ac:dyDescent="0.35">
      <c r="A642" t="s">
        <v>55</v>
      </c>
      <c r="B642" t="s">
        <v>65</v>
      </c>
      <c r="C642" t="s">
        <v>274</v>
      </c>
      <c r="D642" t="s">
        <v>54</v>
      </c>
      <c r="E642" t="s">
        <v>54</v>
      </c>
      <c r="F642">
        <v>0</v>
      </c>
      <c r="G642" t="s">
        <v>19</v>
      </c>
      <c r="H642">
        <v>0</v>
      </c>
      <c r="I642">
        <v>1</v>
      </c>
      <c r="J642" t="s">
        <v>54</v>
      </c>
      <c r="K642" t="s">
        <v>54</v>
      </c>
      <c r="L642" t="s">
        <v>54</v>
      </c>
      <c r="M642" t="s">
        <v>54</v>
      </c>
      <c r="N642" t="s">
        <v>54</v>
      </c>
      <c r="O642">
        <v>1</v>
      </c>
      <c r="P642" t="s">
        <v>54</v>
      </c>
      <c r="Q642">
        <v>0</v>
      </c>
      <c r="R642" t="s">
        <v>54</v>
      </c>
      <c r="S642">
        <v>0</v>
      </c>
      <c r="T642">
        <v>0</v>
      </c>
      <c r="U642" t="s">
        <v>54</v>
      </c>
      <c r="V642" t="s">
        <v>54</v>
      </c>
      <c r="W642">
        <v>1</v>
      </c>
      <c r="X642">
        <v>0</v>
      </c>
      <c r="Y642">
        <v>0</v>
      </c>
      <c r="Z642">
        <v>0</v>
      </c>
    </row>
    <row r="643" spans="1:26" x14ac:dyDescent="0.35">
      <c r="A643" t="s">
        <v>53</v>
      </c>
      <c r="B643" t="s">
        <v>99</v>
      </c>
      <c r="C643" t="s">
        <v>54</v>
      </c>
      <c r="D643" t="s">
        <v>54</v>
      </c>
      <c r="E643" t="s">
        <v>54</v>
      </c>
      <c r="F643">
        <v>1</v>
      </c>
      <c r="G643" t="s">
        <v>20</v>
      </c>
      <c r="H643">
        <v>1</v>
      </c>
      <c r="I643">
        <v>0</v>
      </c>
      <c r="J643" t="s">
        <v>54</v>
      </c>
      <c r="K643" t="s">
        <v>54</v>
      </c>
      <c r="L643" t="s">
        <v>54</v>
      </c>
      <c r="M643" t="s">
        <v>54</v>
      </c>
      <c r="N643" t="s">
        <v>54</v>
      </c>
      <c r="O643">
        <v>1</v>
      </c>
      <c r="P643" t="s">
        <v>54</v>
      </c>
      <c r="Q643">
        <v>0</v>
      </c>
      <c r="R643" t="s">
        <v>54</v>
      </c>
      <c r="S643">
        <v>0</v>
      </c>
      <c r="T643">
        <v>0</v>
      </c>
      <c r="U643" t="s">
        <v>54</v>
      </c>
      <c r="V643" t="s">
        <v>54</v>
      </c>
      <c r="W643">
        <v>0</v>
      </c>
      <c r="X643">
        <v>1</v>
      </c>
      <c r="Y643">
        <v>0</v>
      </c>
      <c r="Z643">
        <v>0</v>
      </c>
    </row>
    <row r="644" spans="1:26" x14ac:dyDescent="0.35">
      <c r="A644" t="s">
        <v>53</v>
      </c>
      <c r="B644" t="s">
        <v>142</v>
      </c>
      <c r="C644" t="s">
        <v>273</v>
      </c>
      <c r="D644" t="s">
        <v>54</v>
      </c>
      <c r="E644" t="s">
        <v>54</v>
      </c>
      <c r="F644">
        <v>1</v>
      </c>
      <c r="G644" t="s">
        <v>19</v>
      </c>
      <c r="H644">
        <v>0</v>
      </c>
      <c r="I644">
        <v>1</v>
      </c>
      <c r="J644" t="s">
        <v>154</v>
      </c>
      <c r="K644">
        <v>1</v>
      </c>
      <c r="L644" t="s">
        <v>155</v>
      </c>
      <c r="M644">
        <v>0</v>
      </c>
      <c r="N644">
        <v>1</v>
      </c>
      <c r="O644">
        <v>1</v>
      </c>
      <c r="P644" t="s">
        <v>54</v>
      </c>
      <c r="Q644">
        <v>0</v>
      </c>
      <c r="R644" t="s">
        <v>54</v>
      </c>
      <c r="S644">
        <v>0</v>
      </c>
      <c r="T644">
        <v>0</v>
      </c>
      <c r="U644" t="s">
        <v>54</v>
      </c>
      <c r="V644" t="s">
        <v>54</v>
      </c>
      <c r="W644">
        <v>1</v>
      </c>
      <c r="X644">
        <v>0</v>
      </c>
      <c r="Y644">
        <v>0</v>
      </c>
      <c r="Z644">
        <v>0</v>
      </c>
    </row>
    <row r="645" spans="1:26" x14ac:dyDescent="0.35">
      <c r="A645" t="s">
        <v>53</v>
      </c>
      <c r="B645" t="s">
        <v>142</v>
      </c>
      <c r="C645" t="s">
        <v>273</v>
      </c>
      <c r="D645" t="s">
        <v>54</v>
      </c>
      <c r="E645" t="s">
        <v>54</v>
      </c>
      <c r="F645">
        <v>1</v>
      </c>
      <c r="G645" t="s">
        <v>19</v>
      </c>
      <c r="H645">
        <v>0</v>
      </c>
      <c r="I645">
        <v>1</v>
      </c>
      <c r="J645" t="s">
        <v>154</v>
      </c>
      <c r="K645">
        <v>1</v>
      </c>
      <c r="L645" t="s">
        <v>336</v>
      </c>
      <c r="M645">
        <v>1</v>
      </c>
      <c r="N645">
        <v>0</v>
      </c>
      <c r="O645">
        <v>1</v>
      </c>
      <c r="P645" t="s">
        <v>54</v>
      </c>
      <c r="Q645">
        <v>0</v>
      </c>
      <c r="R645" t="s">
        <v>54</v>
      </c>
      <c r="S645">
        <v>0</v>
      </c>
      <c r="T645">
        <v>0</v>
      </c>
      <c r="U645" t="s">
        <v>54</v>
      </c>
      <c r="V645" t="s">
        <v>54</v>
      </c>
      <c r="W645">
        <v>1</v>
      </c>
      <c r="X645">
        <v>0</v>
      </c>
      <c r="Y645">
        <v>0</v>
      </c>
      <c r="Z645">
        <v>0</v>
      </c>
    </row>
    <row r="646" spans="1:26" x14ac:dyDescent="0.35">
      <c r="A646" t="s">
        <v>53</v>
      </c>
      <c r="B646" t="s">
        <v>216</v>
      </c>
      <c r="C646" t="s">
        <v>54</v>
      </c>
      <c r="D646" t="s">
        <v>54</v>
      </c>
      <c r="E646" t="s">
        <v>54</v>
      </c>
      <c r="F646">
        <v>3</v>
      </c>
      <c r="G646" t="s">
        <v>20</v>
      </c>
      <c r="H646">
        <v>1</v>
      </c>
      <c r="I646">
        <v>0</v>
      </c>
      <c r="J646" t="s">
        <v>54</v>
      </c>
      <c r="K646" t="s">
        <v>54</v>
      </c>
      <c r="L646" t="s">
        <v>54</v>
      </c>
      <c r="M646" t="s">
        <v>54</v>
      </c>
      <c r="N646" t="s">
        <v>54</v>
      </c>
      <c r="O646">
        <v>1</v>
      </c>
      <c r="P646" t="s">
        <v>54</v>
      </c>
      <c r="Q646">
        <v>0</v>
      </c>
      <c r="R646" t="s">
        <v>54</v>
      </c>
      <c r="S646">
        <v>0</v>
      </c>
      <c r="T646">
        <v>0</v>
      </c>
      <c r="U646" t="s">
        <v>54</v>
      </c>
      <c r="V646" t="s">
        <v>54</v>
      </c>
      <c r="W646">
        <v>1</v>
      </c>
      <c r="X646">
        <v>0</v>
      </c>
      <c r="Y646">
        <v>0</v>
      </c>
      <c r="Z646">
        <v>0</v>
      </c>
    </row>
    <row r="647" spans="1:26" x14ac:dyDescent="0.35">
      <c r="A647" t="s">
        <v>53</v>
      </c>
      <c r="B647" t="s">
        <v>216</v>
      </c>
      <c r="C647" t="s">
        <v>273</v>
      </c>
      <c r="D647" t="s">
        <v>54</v>
      </c>
      <c r="E647" t="s">
        <v>54</v>
      </c>
      <c r="F647">
        <v>1</v>
      </c>
      <c r="G647" t="s">
        <v>19</v>
      </c>
      <c r="H647">
        <v>0</v>
      </c>
      <c r="I647">
        <v>1</v>
      </c>
      <c r="J647" t="s">
        <v>54</v>
      </c>
      <c r="K647" t="s">
        <v>54</v>
      </c>
      <c r="L647" t="s">
        <v>54</v>
      </c>
      <c r="M647" t="s">
        <v>54</v>
      </c>
      <c r="N647" t="s">
        <v>54</v>
      </c>
      <c r="O647">
        <v>1</v>
      </c>
      <c r="P647" t="s">
        <v>54</v>
      </c>
      <c r="Q647">
        <v>0</v>
      </c>
      <c r="R647" t="s">
        <v>54</v>
      </c>
      <c r="S647">
        <v>0</v>
      </c>
      <c r="T647">
        <v>0</v>
      </c>
      <c r="U647" t="s">
        <v>54</v>
      </c>
      <c r="V647" t="s">
        <v>54</v>
      </c>
      <c r="W647">
        <v>1</v>
      </c>
      <c r="X647">
        <v>0</v>
      </c>
      <c r="Y647">
        <v>0</v>
      </c>
      <c r="Z647">
        <v>0</v>
      </c>
    </row>
    <row r="648" spans="1:26" x14ac:dyDescent="0.35">
      <c r="A648" t="s">
        <v>53</v>
      </c>
      <c r="B648" t="s">
        <v>216</v>
      </c>
      <c r="C648" t="s">
        <v>54</v>
      </c>
      <c r="D648" t="s">
        <v>54</v>
      </c>
      <c r="E648" t="s">
        <v>54</v>
      </c>
      <c r="F648">
        <v>1</v>
      </c>
      <c r="G648" t="s">
        <v>20</v>
      </c>
      <c r="H648">
        <v>1</v>
      </c>
      <c r="I648">
        <v>0</v>
      </c>
      <c r="J648" t="s">
        <v>54</v>
      </c>
      <c r="K648" t="s">
        <v>54</v>
      </c>
      <c r="L648" t="s">
        <v>54</v>
      </c>
      <c r="M648" t="s">
        <v>54</v>
      </c>
      <c r="N648" t="s">
        <v>54</v>
      </c>
      <c r="O648">
        <v>1</v>
      </c>
      <c r="P648" t="s">
        <v>54</v>
      </c>
      <c r="Q648">
        <v>0</v>
      </c>
      <c r="R648" t="s">
        <v>54</v>
      </c>
      <c r="S648">
        <v>0</v>
      </c>
      <c r="T648">
        <v>0</v>
      </c>
      <c r="U648" t="s">
        <v>54</v>
      </c>
      <c r="V648" t="s">
        <v>54</v>
      </c>
      <c r="W648">
        <v>0</v>
      </c>
      <c r="X648">
        <v>1</v>
      </c>
      <c r="Y648">
        <v>0</v>
      </c>
      <c r="Z648">
        <v>0</v>
      </c>
    </row>
    <row r="649" spans="1:26" x14ac:dyDescent="0.35">
      <c r="A649" t="s">
        <v>53</v>
      </c>
      <c r="B649" t="s">
        <v>142</v>
      </c>
      <c r="C649" t="s">
        <v>54</v>
      </c>
      <c r="D649" t="s">
        <v>54</v>
      </c>
      <c r="E649" t="s">
        <v>54</v>
      </c>
      <c r="F649">
        <v>0</v>
      </c>
      <c r="G649" t="s">
        <v>20</v>
      </c>
      <c r="H649">
        <v>1</v>
      </c>
      <c r="I649">
        <v>0</v>
      </c>
      <c r="J649" t="s">
        <v>54</v>
      </c>
      <c r="K649" t="s">
        <v>54</v>
      </c>
      <c r="L649" t="s">
        <v>54</v>
      </c>
      <c r="M649" t="s">
        <v>54</v>
      </c>
      <c r="N649" t="s">
        <v>54</v>
      </c>
      <c r="O649">
        <v>1</v>
      </c>
      <c r="P649" t="s">
        <v>54</v>
      </c>
      <c r="Q649">
        <v>0</v>
      </c>
      <c r="R649" t="s">
        <v>54</v>
      </c>
      <c r="S649">
        <v>0</v>
      </c>
      <c r="T649">
        <v>0</v>
      </c>
      <c r="U649" t="s">
        <v>54</v>
      </c>
      <c r="V649" t="s">
        <v>54</v>
      </c>
      <c r="W649">
        <v>1</v>
      </c>
      <c r="X649">
        <v>0</v>
      </c>
      <c r="Y649">
        <v>0</v>
      </c>
      <c r="Z649">
        <v>0</v>
      </c>
    </row>
    <row r="650" spans="1:26" x14ac:dyDescent="0.35">
      <c r="A650" t="s">
        <v>102</v>
      </c>
      <c r="B650" t="s">
        <v>361</v>
      </c>
      <c r="C650" t="s">
        <v>305</v>
      </c>
      <c r="D650" t="s">
        <v>54</v>
      </c>
      <c r="E650" t="s">
        <v>54</v>
      </c>
      <c r="F650">
        <v>0</v>
      </c>
      <c r="G650" t="s">
        <v>19</v>
      </c>
      <c r="H650">
        <v>0</v>
      </c>
      <c r="I650">
        <v>1</v>
      </c>
      <c r="J650" t="s">
        <v>54</v>
      </c>
      <c r="K650" t="s">
        <v>54</v>
      </c>
      <c r="L650" t="s">
        <v>54</v>
      </c>
      <c r="M650" t="s">
        <v>54</v>
      </c>
      <c r="N650" t="s">
        <v>54</v>
      </c>
      <c r="O650">
        <v>1</v>
      </c>
      <c r="P650" t="s">
        <v>54</v>
      </c>
      <c r="Q650">
        <v>0</v>
      </c>
      <c r="R650" t="s">
        <v>54</v>
      </c>
      <c r="S650">
        <v>0</v>
      </c>
      <c r="T650">
        <v>0</v>
      </c>
      <c r="U650" t="s">
        <v>54</v>
      </c>
      <c r="V650" t="s">
        <v>54</v>
      </c>
      <c r="W650">
        <v>1</v>
      </c>
      <c r="X650">
        <v>0</v>
      </c>
      <c r="Y650">
        <v>0</v>
      </c>
      <c r="Z650">
        <v>0</v>
      </c>
    </row>
    <row r="651" spans="1:26" x14ac:dyDescent="0.35">
      <c r="A651" t="s">
        <v>53</v>
      </c>
      <c r="B651" t="s">
        <v>302</v>
      </c>
      <c r="C651" t="s">
        <v>54</v>
      </c>
      <c r="D651" t="s">
        <v>54</v>
      </c>
      <c r="E651" t="s">
        <v>54</v>
      </c>
      <c r="F651">
        <v>0</v>
      </c>
      <c r="G651" t="s">
        <v>20</v>
      </c>
      <c r="H651">
        <v>1</v>
      </c>
      <c r="I651">
        <v>0</v>
      </c>
      <c r="J651" t="s">
        <v>54</v>
      </c>
      <c r="K651" t="s">
        <v>54</v>
      </c>
      <c r="L651" t="s">
        <v>54</v>
      </c>
      <c r="M651" t="s">
        <v>54</v>
      </c>
      <c r="N651" t="s">
        <v>54</v>
      </c>
      <c r="O651">
        <v>1</v>
      </c>
      <c r="P651" t="s">
        <v>54</v>
      </c>
      <c r="Q651">
        <v>0</v>
      </c>
      <c r="R651" t="s">
        <v>54</v>
      </c>
      <c r="S651">
        <v>0</v>
      </c>
      <c r="T651">
        <v>0</v>
      </c>
      <c r="U651" t="s">
        <v>54</v>
      </c>
      <c r="V651" t="s">
        <v>54</v>
      </c>
      <c r="W651">
        <v>1</v>
      </c>
      <c r="X651">
        <v>0</v>
      </c>
      <c r="Y651">
        <v>0</v>
      </c>
      <c r="Z651">
        <v>0</v>
      </c>
    </row>
    <row r="652" spans="1:26" x14ac:dyDescent="0.35">
      <c r="A652" t="s">
        <v>53</v>
      </c>
      <c r="B652" t="s">
        <v>302</v>
      </c>
      <c r="C652" t="s">
        <v>54</v>
      </c>
      <c r="D652" t="s">
        <v>54</v>
      </c>
      <c r="E652" t="s">
        <v>54</v>
      </c>
      <c r="F652">
        <v>0</v>
      </c>
      <c r="G652" t="s">
        <v>20</v>
      </c>
      <c r="H652">
        <v>1</v>
      </c>
      <c r="I652">
        <v>0</v>
      </c>
      <c r="J652" t="s">
        <v>54</v>
      </c>
      <c r="K652" t="s">
        <v>54</v>
      </c>
      <c r="L652" t="s">
        <v>54</v>
      </c>
      <c r="M652" t="s">
        <v>54</v>
      </c>
      <c r="N652" t="s">
        <v>54</v>
      </c>
      <c r="O652">
        <v>1</v>
      </c>
      <c r="P652" t="s">
        <v>54</v>
      </c>
      <c r="Q652">
        <v>0</v>
      </c>
      <c r="R652" t="s">
        <v>54</v>
      </c>
      <c r="S652">
        <v>0</v>
      </c>
      <c r="T652">
        <v>0</v>
      </c>
      <c r="U652" t="s">
        <v>54</v>
      </c>
      <c r="V652" t="s">
        <v>54</v>
      </c>
      <c r="W652">
        <v>1</v>
      </c>
      <c r="X652">
        <v>0</v>
      </c>
      <c r="Y652">
        <v>0</v>
      </c>
      <c r="Z652">
        <v>0</v>
      </c>
    </row>
    <row r="653" spans="1:26" x14ac:dyDescent="0.35">
      <c r="A653" t="s">
        <v>53</v>
      </c>
      <c r="B653" t="s">
        <v>302</v>
      </c>
      <c r="C653" t="s">
        <v>54</v>
      </c>
      <c r="D653" t="s">
        <v>54</v>
      </c>
      <c r="E653" t="s">
        <v>54</v>
      </c>
      <c r="F653">
        <v>1</v>
      </c>
      <c r="G653" t="s">
        <v>20</v>
      </c>
      <c r="H653">
        <v>1</v>
      </c>
      <c r="I653">
        <v>0</v>
      </c>
      <c r="J653" t="s">
        <v>54</v>
      </c>
      <c r="K653" t="s">
        <v>54</v>
      </c>
      <c r="L653" t="s">
        <v>54</v>
      </c>
      <c r="M653" t="s">
        <v>54</v>
      </c>
      <c r="N653" t="s">
        <v>54</v>
      </c>
      <c r="O653">
        <v>1</v>
      </c>
      <c r="P653" t="s">
        <v>54</v>
      </c>
      <c r="Q653">
        <v>0</v>
      </c>
      <c r="R653" t="s">
        <v>54</v>
      </c>
      <c r="S653">
        <v>0</v>
      </c>
      <c r="T653">
        <v>0</v>
      </c>
      <c r="U653" t="s">
        <v>54</v>
      </c>
      <c r="V653" t="s">
        <v>54</v>
      </c>
      <c r="W653">
        <v>1</v>
      </c>
      <c r="X653">
        <v>0</v>
      </c>
      <c r="Y653">
        <v>0</v>
      </c>
      <c r="Z653">
        <v>0</v>
      </c>
    </row>
    <row r="654" spans="1:26" x14ac:dyDescent="0.35">
      <c r="A654" t="s">
        <v>55</v>
      </c>
      <c r="B654" t="s">
        <v>62</v>
      </c>
      <c r="C654" t="s">
        <v>54</v>
      </c>
      <c r="D654" t="s">
        <v>54</v>
      </c>
      <c r="E654" t="s">
        <v>54</v>
      </c>
      <c r="F654">
        <v>0</v>
      </c>
      <c r="G654" t="s">
        <v>20</v>
      </c>
      <c r="H654">
        <v>1</v>
      </c>
      <c r="I654">
        <v>0</v>
      </c>
      <c r="J654" t="s">
        <v>54</v>
      </c>
      <c r="K654" t="s">
        <v>54</v>
      </c>
      <c r="L654" t="s">
        <v>54</v>
      </c>
      <c r="M654" t="s">
        <v>54</v>
      </c>
      <c r="N654" t="s">
        <v>54</v>
      </c>
      <c r="O654">
        <v>1</v>
      </c>
      <c r="P654" t="s">
        <v>54</v>
      </c>
      <c r="Q654">
        <v>0</v>
      </c>
      <c r="R654" t="s">
        <v>54</v>
      </c>
      <c r="S654">
        <v>0</v>
      </c>
      <c r="T654">
        <v>0</v>
      </c>
      <c r="U654" t="s">
        <v>54</v>
      </c>
      <c r="V654" t="s">
        <v>54</v>
      </c>
      <c r="W654">
        <v>1</v>
      </c>
      <c r="X654">
        <v>0</v>
      </c>
      <c r="Y654">
        <v>0</v>
      </c>
      <c r="Z654">
        <v>0</v>
      </c>
    </row>
    <row r="655" spans="1:26" x14ac:dyDescent="0.35">
      <c r="A655" t="s">
        <v>55</v>
      </c>
      <c r="B655" t="s">
        <v>65</v>
      </c>
      <c r="C655" t="s">
        <v>274</v>
      </c>
      <c r="D655" t="s">
        <v>54</v>
      </c>
      <c r="E655" t="s">
        <v>54</v>
      </c>
      <c r="F655">
        <v>0</v>
      </c>
      <c r="G655" t="s">
        <v>19</v>
      </c>
      <c r="H655">
        <v>0</v>
      </c>
      <c r="I655">
        <v>1</v>
      </c>
      <c r="J655" t="s">
        <v>54</v>
      </c>
      <c r="K655" t="s">
        <v>54</v>
      </c>
      <c r="L655" t="s">
        <v>54</v>
      </c>
      <c r="M655" t="s">
        <v>54</v>
      </c>
      <c r="N655" t="s">
        <v>54</v>
      </c>
      <c r="O655">
        <v>1</v>
      </c>
      <c r="P655" t="s">
        <v>54</v>
      </c>
      <c r="Q655">
        <v>0</v>
      </c>
      <c r="R655" t="s">
        <v>54</v>
      </c>
      <c r="S655">
        <v>0</v>
      </c>
      <c r="T655">
        <v>0</v>
      </c>
      <c r="U655" t="s">
        <v>54</v>
      </c>
      <c r="V655" t="s">
        <v>54</v>
      </c>
      <c r="W655">
        <v>1</v>
      </c>
      <c r="X655">
        <v>0</v>
      </c>
      <c r="Y655">
        <v>0</v>
      </c>
      <c r="Z655">
        <v>0</v>
      </c>
    </row>
    <row r="656" spans="1:26" x14ac:dyDescent="0.35">
      <c r="A656" t="s">
        <v>55</v>
      </c>
      <c r="B656" t="s">
        <v>65</v>
      </c>
      <c r="C656" t="s">
        <v>274</v>
      </c>
      <c r="D656" t="s">
        <v>54</v>
      </c>
      <c r="E656" t="s">
        <v>54</v>
      </c>
      <c r="F656">
        <v>0</v>
      </c>
      <c r="G656" t="s">
        <v>19</v>
      </c>
      <c r="H656">
        <v>0</v>
      </c>
      <c r="I656">
        <v>1</v>
      </c>
      <c r="J656" t="s">
        <v>54</v>
      </c>
      <c r="K656" t="s">
        <v>54</v>
      </c>
      <c r="L656" t="s">
        <v>54</v>
      </c>
      <c r="M656" t="s">
        <v>54</v>
      </c>
      <c r="N656" t="s">
        <v>54</v>
      </c>
      <c r="O656">
        <v>1</v>
      </c>
      <c r="P656" t="s">
        <v>54</v>
      </c>
      <c r="Q656">
        <v>0</v>
      </c>
      <c r="R656" t="s">
        <v>54</v>
      </c>
      <c r="S656">
        <v>0</v>
      </c>
      <c r="T656">
        <v>0</v>
      </c>
      <c r="U656" t="s">
        <v>54</v>
      </c>
      <c r="V656" t="s">
        <v>54</v>
      </c>
      <c r="W656">
        <v>1</v>
      </c>
      <c r="X656">
        <v>0</v>
      </c>
      <c r="Y656">
        <v>0</v>
      </c>
      <c r="Z656">
        <v>0</v>
      </c>
    </row>
    <row r="657" spans="1:26" x14ac:dyDescent="0.35">
      <c r="A657" t="s">
        <v>55</v>
      </c>
      <c r="B657" t="s">
        <v>132</v>
      </c>
      <c r="C657" t="s">
        <v>272</v>
      </c>
      <c r="D657" t="s">
        <v>54</v>
      </c>
      <c r="E657" t="s">
        <v>54</v>
      </c>
      <c r="F657">
        <v>1</v>
      </c>
      <c r="G657" t="s">
        <v>19</v>
      </c>
      <c r="H657">
        <v>0</v>
      </c>
      <c r="I657">
        <v>1</v>
      </c>
      <c r="J657" t="s">
        <v>54</v>
      </c>
      <c r="K657" t="s">
        <v>54</v>
      </c>
      <c r="L657" t="s">
        <v>54</v>
      </c>
      <c r="M657" t="s">
        <v>54</v>
      </c>
      <c r="N657" t="s">
        <v>54</v>
      </c>
      <c r="O657">
        <v>1</v>
      </c>
      <c r="P657" t="s">
        <v>54</v>
      </c>
      <c r="Q657">
        <v>0</v>
      </c>
      <c r="R657" t="s">
        <v>54</v>
      </c>
      <c r="S657">
        <v>0</v>
      </c>
      <c r="T657">
        <v>0</v>
      </c>
      <c r="U657" t="s">
        <v>54</v>
      </c>
      <c r="V657" t="s">
        <v>54</v>
      </c>
      <c r="W657">
        <v>1</v>
      </c>
      <c r="X657">
        <v>0</v>
      </c>
      <c r="Y657">
        <v>0</v>
      </c>
      <c r="Z657">
        <v>0</v>
      </c>
    </row>
    <row r="658" spans="1:26" x14ac:dyDescent="0.35">
      <c r="A658" t="s">
        <v>53</v>
      </c>
      <c r="B658" t="s">
        <v>114</v>
      </c>
      <c r="C658" t="s">
        <v>273</v>
      </c>
      <c r="D658" t="s">
        <v>54</v>
      </c>
      <c r="E658" t="s">
        <v>54</v>
      </c>
      <c r="F658">
        <v>3</v>
      </c>
      <c r="G658" t="s">
        <v>19</v>
      </c>
      <c r="H658">
        <v>0</v>
      </c>
      <c r="I658">
        <v>1</v>
      </c>
      <c r="J658" t="s">
        <v>54</v>
      </c>
      <c r="K658" t="s">
        <v>54</v>
      </c>
      <c r="L658" t="s">
        <v>54</v>
      </c>
      <c r="M658" t="s">
        <v>54</v>
      </c>
      <c r="N658" t="s">
        <v>54</v>
      </c>
      <c r="O658">
        <v>1</v>
      </c>
      <c r="P658" t="s">
        <v>54</v>
      </c>
      <c r="Q658">
        <v>0</v>
      </c>
      <c r="R658" t="s">
        <v>54</v>
      </c>
      <c r="S658">
        <v>0</v>
      </c>
      <c r="T658">
        <v>0</v>
      </c>
      <c r="U658" t="s">
        <v>54</v>
      </c>
      <c r="V658" t="s">
        <v>54</v>
      </c>
      <c r="W658">
        <v>0</v>
      </c>
      <c r="X658">
        <v>1</v>
      </c>
      <c r="Y658">
        <v>0</v>
      </c>
      <c r="Z658">
        <v>0</v>
      </c>
    </row>
    <row r="659" spans="1:26" x14ac:dyDescent="0.35">
      <c r="A659" t="s">
        <v>53</v>
      </c>
      <c r="B659" t="s">
        <v>114</v>
      </c>
      <c r="C659" t="s">
        <v>54</v>
      </c>
      <c r="D659" t="s">
        <v>54</v>
      </c>
      <c r="E659" t="s">
        <v>54</v>
      </c>
      <c r="F659">
        <v>1</v>
      </c>
      <c r="G659" t="s">
        <v>20</v>
      </c>
      <c r="H659">
        <v>1</v>
      </c>
      <c r="I659">
        <v>0</v>
      </c>
      <c r="J659" t="s">
        <v>54</v>
      </c>
      <c r="K659" t="s">
        <v>54</v>
      </c>
      <c r="L659" t="s">
        <v>54</v>
      </c>
      <c r="M659" t="s">
        <v>54</v>
      </c>
      <c r="N659" t="s">
        <v>54</v>
      </c>
      <c r="O659">
        <v>1</v>
      </c>
      <c r="P659" t="s">
        <v>54</v>
      </c>
      <c r="Q659">
        <v>0</v>
      </c>
      <c r="R659" t="s">
        <v>54</v>
      </c>
      <c r="S659">
        <v>0</v>
      </c>
      <c r="T659">
        <v>0</v>
      </c>
      <c r="U659" t="s">
        <v>54</v>
      </c>
      <c r="V659" t="s">
        <v>54</v>
      </c>
      <c r="W659">
        <v>0</v>
      </c>
      <c r="X659">
        <v>1</v>
      </c>
      <c r="Y659">
        <v>0</v>
      </c>
      <c r="Z659">
        <v>0</v>
      </c>
    </row>
    <row r="660" spans="1:26" x14ac:dyDescent="0.35">
      <c r="A660" t="s">
        <v>55</v>
      </c>
      <c r="B660" t="s">
        <v>72</v>
      </c>
      <c r="C660" t="s">
        <v>54</v>
      </c>
      <c r="D660" t="s">
        <v>54</v>
      </c>
      <c r="E660" t="s">
        <v>54</v>
      </c>
      <c r="F660">
        <v>0</v>
      </c>
      <c r="G660" t="s">
        <v>20</v>
      </c>
      <c r="H660">
        <v>1</v>
      </c>
      <c r="I660">
        <v>0</v>
      </c>
      <c r="J660" t="s">
        <v>54</v>
      </c>
      <c r="K660" t="s">
        <v>54</v>
      </c>
      <c r="L660" t="s">
        <v>54</v>
      </c>
      <c r="M660" t="s">
        <v>54</v>
      </c>
      <c r="N660" t="s">
        <v>54</v>
      </c>
      <c r="O660">
        <v>1</v>
      </c>
      <c r="P660" t="s">
        <v>54</v>
      </c>
      <c r="Q660">
        <v>0</v>
      </c>
      <c r="R660" t="s">
        <v>54</v>
      </c>
      <c r="S660">
        <v>0</v>
      </c>
      <c r="T660">
        <v>0</v>
      </c>
      <c r="U660" t="s">
        <v>54</v>
      </c>
      <c r="V660" t="s">
        <v>54</v>
      </c>
      <c r="W660">
        <v>1</v>
      </c>
      <c r="X660">
        <v>0</v>
      </c>
      <c r="Y660">
        <v>0</v>
      </c>
      <c r="Z660">
        <v>0</v>
      </c>
    </row>
    <row r="661" spans="1:26" x14ac:dyDescent="0.35">
      <c r="A661" t="s">
        <v>66</v>
      </c>
      <c r="B661" t="s">
        <v>113</v>
      </c>
      <c r="C661" t="s">
        <v>54</v>
      </c>
      <c r="D661" t="s">
        <v>54</v>
      </c>
      <c r="E661" t="s">
        <v>54</v>
      </c>
      <c r="F661">
        <v>0</v>
      </c>
      <c r="G661" t="s">
        <v>20</v>
      </c>
      <c r="H661">
        <v>1</v>
      </c>
      <c r="I661">
        <v>0</v>
      </c>
      <c r="J661" t="s">
        <v>54</v>
      </c>
      <c r="K661" t="s">
        <v>54</v>
      </c>
      <c r="L661" t="s">
        <v>54</v>
      </c>
      <c r="M661" t="s">
        <v>54</v>
      </c>
      <c r="N661" t="s">
        <v>54</v>
      </c>
      <c r="O661">
        <v>1</v>
      </c>
      <c r="P661" t="s">
        <v>54</v>
      </c>
      <c r="Q661">
        <v>0</v>
      </c>
      <c r="R661" t="s">
        <v>54</v>
      </c>
      <c r="S661">
        <v>0</v>
      </c>
      <c r="T661">
        <v>0</v>
      </c>
      <c r="U661" t="s">
        <v>54</v>
      </c>
      <c r="V661" t="s">
        <v>54</v>
      </c>
      <c r="W661">
        <v>1</v>
      </c>
      <c r="X661">
        <v>0</v>
      </c>
      <c r="Y661">
        <v>0</v>
      </c>
      <c r="Z661">
        <v>0</v>
      </c>
    </row>
    <row r="662" spans="1:26" x14ac:dyDescent="0.35">
      <c r="A662" t="s">
        <v>55</v>
      </c>
      <c r="B662" t="s">
        <v>183</v>
      </c>
      <c r="C662" t="s">
        <v>54</v>
      </c>
      <c r="D662" t="s">
        <v>54</v>
      </c>
      <c r="E662" t="s">
        <v>54</v>
      </c>
      <c r="F662">
        <v>0</v>
      </c>
      <c r="G662" t="s">
        <v>20</v>
      </c>
      <c r="H662">
        <v>1</v>
      </c>
      <c r="I662">
        <v>0</v>
      </c>
      <c r="J662" t="s">
        <v>54</v>
      </c>
      <c r="K662" t="s">
        <v>54</v>
      </c>
      <c r="L662" t="s">
        <v>54</v>
      </c>
      <c r="M662" t="s">
        <v>54</v>
      </c>
      <c r="N662" t="s">
        <v>54</v>
      </c>
      <c r="O662">
        <v>1</v>
      </c>
      <c r="P662" t="s">
        <v>54</v>
      </c>
      <c r="Q662">
        <v>0</v>
      </c>
      <c r="R662" t="s">
        <v>54</v>
      </c>
      <c r="S662">
        <v>0</v>
      </c>
      <c r="T662">
        <v>0</v>
      </c>
      <c r="U662" t="s">
        <v>54</v>
      </c>
      <c r="V662" t="s">
        <v>54</v>
      </c>
      <c r="W662">
        <v>1</v>
      </c>
      <c r="X662">
        <v>0</v>
      </c>
      <c r="Y662">
        <v>0</v>
      </c>
      <c r="Z662">
        <v>0</v>
      </c>
    </row>
    <row r="663" spans="1:26" x14ac:dyDescent="0.35">
      <c r="A663" t="s">
        <v>55</v>
      </c>
      <c r="B663" t="s">
        <v>62</v>
      </c>
      <c r="C663" t="s">
        <v>274</v>
      </c>
      <c r="D663" t="s">
        <v>54</v>
      </c>
      <c r="E663" t="s">
        <v>54</v>
      </c>
      <c r="F663">
        <v>0</v>
      </c>
      <c r="G663" t="s">
        <v>19</v>
      </c>
      <c r="H663">
        <v>0</v>
      </c>
      <c r="I663">
        <v>1</v>
      </c>
      <c r="J663" t="s">
        <v>54</v>
      </c>
      <c r="K663" t="s">
        <v>54</v>
      </c>
      <c r="L663" t="s">
        <v>54</v>
      </c>
      <c r="M663" t="s">
        <v>54</v>
      </c>
      <c r="N663" t="s">
        <v>54</v>
      </c>
      <c r="O663">
        <v>1</v>
      </c>
      <c r="P663" t="s">
        <v>54</v>
      </c>
      <c r="Q663">
        <v>0</v>
      </c>
      <c r="R663" t="s">
        <v>54</v>
      </c>
      <c r="S663">
        <v>0</v>
      </c>
      <c r="T663">
        <v>0</v>
      </c>
      <c r="U663" t="s">
        <v>54</v>
      </c>
      <c r="V663" t="s">
        <v>54</v>
      </c>
      <c r="W663">
        <v>1</v>
      </c>
      <c r="X663">
        <v>0</v>
      </c>
      <c r="Y663">
        <v>0</v>
      </c>
      <c r="Z663">
        <v>0</v>
      </c>
    </row>
    <row r="664" spans="1:26" x14ac:dyDescent="0.35">
      <c r="A664" t="s">
        <v>55</v>
      </c>
      <c r="B664" t="s">
        <v>362</v>
      </c>
      <c r="C664" t="s">
        <v>305</v>
      </c>
      <c r="D664" t="s">
        <v>54</v>
      </c>
      <c r="E664" t="s">
        <v>54</v>
      </c>
      <c r="F664">
        <v>0</v>
      </c>
      <c r="G664" t="s">
        <v>19</v>
      </c>
      <c r="H664">
        <v>0</v>
      </c>
      <c r="I664">
        <v>1</v>
      </c>
      <c r="J664" t="s">
        <v>54</v>
      </c>
      <c r="K664" t="s">
        <v>54</v>
      </c>
      <c r="L664" t="s">
        <v>54</v>
      </c>
      <c r="M664" t="s">
        <v>54</v>
      </c>
      <c r="N664" t="s">
        <v>54</v>
      </c>
      <c r="O664">
        <v>1</v>
      </c>
      <c r="P664" t="s">
        <v>54</v>
      </c>
      <c r="Q664">
        <v>0</v>
      </c>
      <c r="R664" t="s">
        <v>54</v>
      </c>
      <c r="S664">
        <v>0</v>
      </c>
      <c r="T664">
        <v>0</v>
      </c>
      <c r="U664" t="s">
        <v>54</v>
      </c>
      <c r="V664" t="s">
        <v>54</v>
      </c>
      <c r="W664">
        <v>1</v>
      </c>
      <c r="X664">
        <v>0</v>
      </c>
      <c r="Y664">
        <v>0</v>
      </c>
      <c r="Z664">
        <v>0</v>
      </c>
    </row>
    <row r="665" spans="1:26" x14ac:dyDescent="0.35">
      <c r="A665" t="s">
        <v>66</v>
      </c>
      <c r="B665" t="s">
        <v>10</v>
      </c>
      <c r="C665" t="s">
        <v>54</v>
      </c>
      <c r="D665" t="s">
        <v>54</v>
      </c>
      <c r="E665" t="s">
        <v>54</v>
      </c>
      <c r="F665">
        <v>0</v>
      </c>
      <c r="G665" t="s">
        <v>20</v>
      </c>
      <c r="H665">
        <v>1</v>
      </c>
      <c r="I665">
        <v>0</v>
      </c>
      <c r="J665" t="s">
        <v>54</v>
      </c>
      <c r="K665" t="s">
        <v>54</v>
      </c>
      <c r="L665" t="s">
        <v>54</v>
      </c>
      <c r="M665" t="s">
        <v>54</v>
      </c>
      <c r="N665" t="s">
        <v>54</v>
      </c>
      <c r="O665">
        <v>1</v>
      </c>
      <c r="P665" t="s">
        <v>54</v>
      </c>
      <c r="Q665">
        <v>0</v>
      </c>
      <c r="R665" t="s">
        <v>54</v>
      </c>
      <c r="S665">
        <v>0</v>
      </c>
      <c r="T665">
        <v>0</v>
      </c>
      <c r="U665" t="s">
        <v>54</v>
      </c>
      <c r="V665" t="s">
        <v>54</v>
      </c>
      <c r="W665">
        <v>1</v>
      </c>
      <c r="X665">
        <v>0</v>
      </c>
      <c r="Y665">
        <v>0</v>
      </c>
      <c r="Z665">
        <v>0</v>
      </c>
    </row>
    <row r="666" spans="1:26" x14ac:dyDescent="0.35">
      <c r="A666" t="s">
        <v>53</v>
      </c>
      <c r="B666" t="s">
        <v>200</v>
      </c>
      <c r="C666" t="s">
        <v>273</v>
      </c>
      <c r="D666" t="s">
        <v>54</v>
      </c>
      <c r="E666" t="s">
        <v>54</v>
      </c>
      <c r="F666">
        <v>2</v>
      </c>
      <c r="G666" t="s">
        <v>19</v>
      </c>
      <c r="H666">
        <v>0</v>
      </c>
      <c r="I666">
        <v>1</v>
      </c>
      <c r="J666" t="s">
        <v>54</v>
      </c>
      <c r="K666" t="s">
        <v>54</v>
      </c>
      <c r="L666" t="s">
        <v>54</v>
      </c>
      <c r="M666" t="s">
        <v>54</v>
      </c>
      <c r="N666" t="s">
        <v>54</v>
      </c>
      <c r="O666">
        <v>1</v>
      </c>
      <c r="P666" t="s">
        <v>54</v>
      </c>
      <c r="Q666">
        <v>0</v>
      </c>
      <c r="R666" t="s">
        <v>54</v>
      </c>
      <c r="S666">
        <v>0</v>
      </c>
      <c r="T666">
        <v>0</v>
      </c>
      <c r="U666" t="s">
        <v>54</v>
      </c>
      <c r="V666" t="s">
        <v>54</v>
      </c>
      <c r="W666">
        <v>0</v>
      </c>
      <c r="X666">
        <v>1</v>
      </c>
      <c r="Y666">
        <v>0</v>
      </c>
      <c r="Z666">
        <v>0</v>
      </c>
    </row>
    <row r="667" spans="1:26" x14ac:dyDescent="0.35">
      <c r="A667" t="s">
        <v>53</v>
      </c>
      <c r="B667" t="s">
        <v>200</v>
      </c>
      <c r="C667" t="s">
        <v>54</v>
      </c>
      <c r="D667" t="s">
        <v>54</v>
      </c>
      <c r="E667" t="s">
        <v>54</v>
      </c>
      <c r="F667">
        <v>0</v>
      </c>
      <c r="G667" t="s">
        <v>20</v>
      </c>
      <c r="H667">
        <v>1</v>
      </c>
      <c r="I667">
        <v>0</v>
      </c>
      <c r="J667" t="s">
        <v>54</v>
      </c>
      <c r="K667" t="s">
        <v>54</v>
      </c>
      <c r="L667" t="s">
        <v>54</v>
      </c>
      <c r="M667" t="s">
        <v>54</v>
      </c>
      <c r="N667" t="s">
        <v>54</v>
      </c>
      <c r="O667">
        <v>1</v>
      </c>
      <c r="P667" t="s">
        <v>54</v>
      </c>
      <c r="Q667">
        <v>0</v>
      </c>
      <c r="R667" t="s">
        <v>54</v>
      </c>
      <c r="S667">
        <v>0</v>
      </c>
      <c r="T667">
        <v>0</v>
      </c>
      <c r="U667" t="s">
        <v>54</v>
      </c>
      <c r="V667" t="s">
        <v>54</v>
      </c>
      <c r="W667">
        <v>0</v>
      </c>
      <c r="X667">
        <v>1</v>
      </c>
      <c r="Y667">
        <v>0</v>
      </c>
      <c r="Z667">
        <v>0</v>
      </c>
    </row>
    <row r="668" spans="1:26" x14ac:dyDescent="0.35">
      <c r="A668" t="s">
        <v>70</v>
      </c>
      <c r="B668" t="s">
        <v>72</v>
      </c>
      <c r="C668" t="s">
        <v>54</v>
      </c>
      <c r="D668" t="s">
        <v>54</v>
      </c>
      <c r="E668" t="s">
        <v>54</v>
      </c>
      <c r="F668">
        <v>0</v>
      </c>
      <c r="G668" t="s">
        <v>20</v>
      </c>
      <c r="H668">
        <v>1</v>
      </c>
      <c r="I668">
        <v>0</v>
      </c>
      <c r="J668" t="s">
        <v>54</v>
      </c>
      <c r="K668" t="s">
        <v>54</v>
      </c>
      <c r="L668" t="s">
        <v>54</v>
      </c>
      <c r="M668" t="s">
        <v>54</v>
      </c>
      <c r="N668" t="s">
        <v>54</v>
      </c>
      <c r="O668">
        <v>1</v>
      </c>
      <c r="P668" t="s">
        <v>54</v>
      </c>
      <c r="Q668">
        <v>0</v>
      </c>
      <c r="R668" t="s">
        <v>54</v>
      </c>
      <c r="S668">
        <v>0</v>
      </c>
      <c r="T668">
        <v>0</v>
      </c>
      <c r="U668" t="s">
        <v>54</v>
      </c>
      <c r="V668" t="s">
        <v>54</v>
      </c>
      <c r="W668">
        <v>1</v>
      </c>
      <c r="X668">
        <v>0</v>
      </c>
      <c r="Y668">
        <v>0</v>
      </c>
      <c r="Z668">
        <v>0</v>
      </c>
    </row>
    <row r="669" spans="1:26" x14ac:dyDescent="0.35">
      <c r="A669" t="s">
        <v>53</v>
      </c>
      <c r="B669" t="s">
        <v>48</v>
      </c>
      <c r="C669" t="s">
        <v>54</v>
      </c>
      <c r="D669" t="s">
        <v>54</v>
      </c>
      <c r="E669" t="s">
        <v>54</v>
      </c>
      <c r="F669">
        <v>2</v>
      </c>
      <c r="G669" t="s">
        <v>20</v>
      </c>
      <c r="H669">
        <v>1</v>
      </c>
      <c r="I669">
        <v>0</v>
      </c>
      <c r="J669" t="s">
        <v>54</v>
      </c>
      <c r="K669" t="s">
        <v>54</v>
      </c>
      <c r="L669" t="s">
        <v>54</v>
      </c>
      <c r="M669" t="s">
        <v>54</v>
      </c>
      <c r="N669" t="s">
        <v>54</v>
      </c>
      <c r="O669">
        <v>1</v>
      </c>
      <c r="P669" t="s">
        <v>54</v>
      </c>
      <c r="Q669">
        <v>0</v>
      </c>
      <c r="R669" t="s">
        <v>54</v>
      </c>
      <c r="S669">
        <v>0</v>
      </c>
      <c r="T669">
        <v>0</v>
      </c>
      <c r="U669" t="s">
        <v>54</v>
      </c>
      <c r="V669" t="s">
        <v>54</v>
      </c>
      <c r="W669">
        <v>1</v>
      </c>
      <c r="X669">
        <v>0</v>
      </c>
      <c r="Y669">
        <v>0</v>
      </c>
      <c r="Z669">
        <v>0</v>
      </c>
    </row>
    <row r="670" spans="1:26" x14ac:dyDescent="0.35">
      <c r="A670" t="s">
        <v>55</v>
      </c>
      <c r="B670" t="s">
        <v>77</v>
      </c>
      <c r="C670" t="s">
        <v>54</v>
      </c>
      <c r="D670" t="s">
        <v>54</v>
      </c>
      <c r="E670" t="s">
        <v>54</v>
      </c>
      <c r="F670">
        <v>0</v>
      </c>
      <c r="G670" t="s">
        <v>20</v>
      </c>
      <c r="H670">
        <v>1</v>
      </c>
      <c r="I670">
        <v>0</v>
      </c>
      <c r="J670" t="s">
        <v>54</v>
      </c>
      <c r="K670" t="s">
        <v>54</v>
      </c>
      <c r="L670" t="s">
        <v>54</v>
      </c>
      <c r="M670" t="s">
        <v>54</v>
      </c>
      <c r="N670" t="s">
        <v>54</v>
      </c>
      <c r="O670">
        <v>1</v>
      </c>
      <c r="P670" t="s">
        <v>54</v>
      </c>
      <c r="Q670">
        <v>0</v>
      </c>
      <c r="R670" t="s">
        <v>54</v>
      </c>
      <c r="S670">
        <v>0</v>
      </c>
      <c r="T670">
        <v>0</v>
      </c>
      <c r="U670" t="s">
        <v>54</v>
      </c>
      <c r="V670" t="s">
        <v>54</v>
      </c>
      <c r="W670">
        <v>1</v>
      </c>
      <c r="X670">
        <v>0</v>
      </c>
      <c r="Y670">
        <v>0</v>
      </c>
      <c r="Z670">
        <v>0</v>
      </c>
    </row>
    <row r="671" spans="1:26" x14ac:dyDescent="0.35">
      <c r="A671" t="s">
        <v>53</v>
      </c>
      <c r="B671" t="s">
        <v>83</v>
      </c>
      <c r="C671" t="s">
        <v>54</v>
      </c>
      <c r="D671" t="s">
        <v>54</v>
      </c>
      <c r="E671" t="s">
        <v>54</v>
      </c>
      <c r="F671">
        <v>0</v>
      </c>
      <c r="G671" t="s">
        <v>20</v>
      </c>
      <c r="H671">
        <v>1</v>
      </c>
      <c r="I671">
        <v>0</v>
      </c>
      <c r="J671" t="s">
        <v>54</v>
      </c>
      <c r="K671" t="s">
        <v>54</v>
      </c>
      <c r="L671" t="s">
        <v>54</v>
      </c>
      <c r="M671" t="s">
        <v>54</v>
      </c>
      <c r="N671" t="s">
        <v>54</v>
      </c>
      <c r="O671">
        <v>1</v>
      </c>
      <c r="P671" t="s">
        <v>54</v>
      </c>
      <c r="Q671">
        <v>0</v>
      </c>
      <c r="R671" t="s">
        <v>54</v>
      </c>
      <c r="S671">
        <v>0</v>
      </c>
      <c r="T671">
        <v>0</v>
      </c>
      <c r="U671" t="s">
        <v>54</v>
      </c>
      <c r="V671" t="s">
        <v>54</v>
      </c>
      <c r="W671">
        <v>1</v>
      </c>
      <c r="X671">
        <v>0</v>
      </c>
      <c r="Y671">
        <v>0</v>
      </c>
      <c r="Z671">
        <v>0</v>
      </c>
    </row>
    <row r="672" spans="1:26" x14ac:dyDescent="0.35">
      <c r="A672" t="s">
        <v>79</v>
      </c>
      <c r="B672" t="s">
        <v>78</v>
      </c>
      <c r="C672" t="s">
        <v>54</v>
      </c>
      <c r="D672" t="s">
        <v>54</v>
      </c>
      <c r="E672" t="s">
        <v>54</v>
      </c>
      <c r="F672">
        <v>0</v>
      </c>
      <c r="G672" t="s">
        <v>20</v>
      </c>
      <c r="H672">
        <v>1</v>
      </c>
      <c r="I672">
        <v>0</v>
      </c>
      <c r="J672" t="s">
        <v>54</v>
      </c>
      <c r="K672" t="s">
        <v>54</v>
      </c>
      <c r="L672" t="s">
        <v>54</v>
      </c>
      <c r="M672" t="s">
        <v>54</v>
      </c>
      <c r="N672" t="s">
        <v>54</v>
      </c>
      <c r="O672">
        <v>1</v>
      </c>
      <c r="P672" t="s">
        <v>54</v>
      </c>
      <c r="Q672">
        <v>0</v>
      </c>
      <c r="R672" t="s">
        <v>54</v>
      </c>
      <c r="S672">
        <v>0</v>
      </c>
      <c r="T672">
        <v>0</v>
      </c>
      <c r="U672" t="s">
        <v>54</v>
      </c>
      <c r="V672" t="s">
        <v>54</v>
      </c>
      <c r="W672">
        <v>0</v>
      </c>
      <c r="X672">
        <v>0</v>
      </c>
      <c r="Y672">
        <v>1</v>
      </c>
      <c r="Z672">
        <v>0</v>
      </c>
    </row>
    <row r="673" spans="1:26" x14ac:dyDescent="0.35">
      <c r="A673" t="s">
        <v>196</v>
      </c>
      <c r="B673" t="s">
        <v>215</v>
      </c>
      <c r="C673" t="s">
        <v>272</v>
      </c>
      <c r="D673" t="s">
        <v>54</v>
      </c>
      <c r="E673" t="s">
        <v>54</v>
      </c>
      <c r="F673">
        <v>0</v>
      </c>
      <c r="G673" t="s">
        <v>19</v>
      </c>
      <c r="H673">
        <v>0</v>
      </c>
      <c r="I673">
        <v>1</v>
      </c>
      <c r="J673" t="s">
        <v>54</v>
      </c>
      <c r="K673" t="s">
        <v>54</v>
      </c>
      <c r="L673" t="s">
        <v>54</v>
      </c>
      <c r="M673" t="s">
        <v>54</v>
      </c>
      <c r="N673" t="s">
        <v>54</v>
      </c>
      <c r="O673">
        <v>1</v>
      </c>
      <c r="P673" t="s">
        <v>54</v>
      </c>
      <c r="Q673">
        <v>0</v>
      </c>
      <c r="R673" t="s">
        <v>54</v>
      </c>
      <c r="S673">
        <v>0</v>
      </c>
      <c r="T673">
        <v>0</v>
      </c>
      <c r="U673" t="s">
        <v>54</v>
      </c>
      <c r="V673" t="s">
        <v>54</v>
      </c>
      <c r="W673">
        <v>1</v>
      </c>
      <c r="X673">
        <v>0</v>
      </c>
      <c r="Y673">
        <v>0</v>
      </c>
      <c r="Z673">
        <v>0</v>
      </c>
    </row>
    <row r="674" spans="1:26" x14ac:dyDescent="0.35">
      <c r="A674" t="s">
        <v>55</v>
      </c>
      <c r="B674" t="s">
        <v>183</v>
      </c>
      <c r="C674" t="s">
        <v>54</v>
      </c>
      <c r="D674" t="s">
        <v>54</v>
      </c>
      <c r="E674" t="s">
        <v>54</v>
      </c>
      <c r="F674">
        <v>0</v>
      </c>
      <c r="G674" t="s">
        <v>20</v>
      </c>
      <c r="H674">
        <v>1</v>
      </c>
      <c r="I674">
        <v>0</v>
      </c>
      <c r="J674" t="s">
        <v>54</v>
      </c>
      <c r="K674" t="s">
        <v>54</v>
      </c>
      <c r="L674" t="s">
        <v>54</v>
      </c>
      <c r="M674" t="s">
        <v>54</v>
      </c>
      <c r="N674" t="s">
        <v>54</v>
      </c>
      <c r="O674">
        <v>1</v>
      </c>
      <c r="P674" t="s">
        <v>54</v>
      </c>
      <c r="Q674">
        <v>0</v>
      </c>
      <c r="R674" t="s">
        <v>54</v>
      </c>
      <c r="S674">
        <v>0</v>
      </c>
      <c r="T674">
        <v>0</v>
      </c>
      <c r="U674" t="s">
        <v>54</v>
      </c>
      <c r="V674" t="s">
        <v>54</v>
      </c>
      <c r="W674">
        <v>1</v>
      </c>
      <c r="X674">
        <v>0</v>
      </c>
      <c r="Y674">
        <v>0</v>
      </c>
      <c r="Z674">
        <v>0</v>
      </c>
    </row>
    <row r="675" spans="1:26" x14ac:dyDescent="0.35">
      <c r="A675" t="s">
        <v>164</v>
      </c>
      <c r="B675" t="s">
        <v>48</v>
      </c>
      <c r="C675" t="s">
        <v>54</v>
      </c>
      <c r="D675" t="s">
        <v>54</v>
      </c>
      <c r="E675" t="s">
        <v>54</v>
      </c>
      <c r="F675">
        <v>1</v>
      </c>
      <c r="G675" t="s">
        <v>20</v>
      </c>
      <c r="H675">
        <v>1</v>
      </c>
      <c r="I675">
        <v>0</v>
      </c>
      <c r="J675" t="s">
        <v>54</v>
      </c>
      <c r="K675" t="s">
        <v>54</v>
      </c>
      <c r="L675" t="s">
        <v>54</v>
      </c>
      <c r="M675" t="s">
        <v>54</v>
      </c>
      <c r="N675" t="s">
        <v>54</v>
      </c>
      <c r="O675">
        <v>1</v>
      </c>
      <c r="P675" t="s">
        <v>54</v>
      </c>
      <c r="Q675">
        <v>0</v>
      </c>
      <c r="R675" t="s">
        <v>54</v>
      </c>
      <c r="S675">
        <v>0</v>
      </c>
      <c r="T675">
        <v>0</v>
      </c>
      <c r="U675" t="s">
        <v>54</v>
      </c>
      <c r="V675" t="s">
        <v>54</v>
      </c>
      <c r="W675">
        <v>1</v>
      </c>
      <c r="X675">
        <v>0</v>
      </c>
      <c r="Y675">
        <v>0</v>
      </c>
      <c r="Z675">
        <v>0</v>
      </c>
    </row>
    <row r="676" spans="1:26" x14ac:dyDescent="0.35">
      <c r="A676" t="s">
        <v>55</v>
      </c>
      <c r="B676" t="s">
        <v>334</v>
      </c>
      <c r="C676" t="s">
        <v>272</v>
      </c>
      <c r="D676" t="s">
        <v>54</v>
      </c>
      <c r="E676" t="s">
        <v>54</v>
      </c>
      <c r="F676">
        <v>0</v>
      </c>
      <c r="G676" t="s">
        <v>19</v>
      </c>
      <c r="H676">
        <v>0</v>
      </c>
      <c r="I676">
        <v>1</v>
      </c>
      <c r="J676" t="s">
        <v>54</v>
      </c>
      <c r="K676" t="s">
        <v>54</v>
      </c>
      <c r="L676" t="s">
        <v>54</v>
      </c>
      <c r="M676" t="s">
        <v>54</v>
      </c>
      <c r="N676" t="s">
        <v>54</v>
      </c>
      <c r="O676">
        <v>1</v>
      </c>
      <c r="P676" t="s">
        <v>54</v>
      </c>
      <c r="Q676">
        <v>0</v>
      </c>
      <c r="R676" t="s">
        <v>54</v>
      </c>
      <c r="S676">
        <v>0</v>
      </c>
      <c r="T676">
        <v>0</v>
      </c>
      <c r="U676" t="s">
        <v>54</v>
      </c>
      <c r="V676" t="s">
        <v>54</v>
      </c>
      <c r="W676">
        <v>1</v>
      </c>
      <c r="X676">
        <v>0</v>
      </c>
      <c r="Y676">
        <v>0</v>
      </c>
      <c r="Z676">
        <v>0</v>
      </c>
    </row>
    <row r="677" spans="1:26" x14ac:dyDescent="0.35">
      <c r="A677" t="s">
        <v>186</v>
      </c>
      <c r="B677" t="s">
        <v>65</v>
      </c>
      <c r="C677" t="s">
        <v>274</v>
      </c>
      <c r="D677" t="s">
        <v>54</v>
      </c>
      <c r="E677" t="s">
        <v>54</v>
      </c>
      <c r="F677">
        <v>0</v>
      </c>
      <c r="G677" t="s">
        <v>19</v>
      </c>
      <c r="H677">
        <v>0</v>
      </c>
      <c r="I677">
        <v>1</v>
      </c>
      <c r="J677" t="s">
        <v>54</v>
      </c>
      <c r="K677" t="s">
        <v>54</v>
      </c>
      <c r="L677" t="s">
        <v>54</v>
      </c>
      <c r="M677" t="s">
        <v>54</v>
      </c>
      <c r="N677" t="s">
        <v>54</v>
      </c>
      <c r="O677">
        <v>1</v>
      </c>
      <c r="P677" t="s">
        <v>54</v>
      </c>
      <c r="Q677">
        <v>0</v>
      </c>
      <c r="R677" t="s">
        <v>54</v>
      </c>
      <c r="S677">
        <v>0</v>
      </c>
      <c r="T677">
        <v>0</v>
      </c>
      <c r="U677" t="s">
        <v>54</v>
      </c>
      <c r="V677" t="s">
        <v>54</v>
      </c>
      <c r="W677">
        <v>1</v>
      </c>
      <c r="X677">
        <v>0</v>
      </c>
      <c r="Y677">
        <v>0</v>
      </c>
      <c r="Z677">
        <v>0</v>
      </c>
    </row>
    <row r="678" spans="1:26" x14ac:dyDescent="0.35">
      <c r="A678" t="s">
        <v>186</v>
      </c>
      <c r="B678" t="s">
        <v>302</v>
      </c>
      <c r="C678" t="s">
        <v>305</v>
      </c>
      <c r="D678" t="s">
        <v>54</v>
      </c>
      <c r="E678" t="s">
        <v>54</v>
      </c>
      <c r="F678">
        <v>0</v>
      </c>
      <c r="G678" t="s">
        <v>19</v>
      </c>
      <c r="H678">
        <v>0</v>
      </c>
      <c r="I678">
        <v>1</v>
      </c>
      <c r="J678" t="s">
        <v>54</v>
      </c>
      <c r="K678" t="s">
        <v>54</v>
      </c>
      <c r="L678" t="s">
        <v>54</v>
      </c>
      <c r="M678" t="s">
        <v>54</v>
      </c>
      <c r="N678" t="s">
        <v>54</v>
      </c>
      <c r="O678">
        <v>1</v>
      </c>
      <c r="P678" t="s">
        <v>54</v>
      </c>
      <c r="Q678">
        <v>0</v>
      </c>
      <c r="R678" t="s">
        <v>54</v>
      </c>
      <c r="S678">
        <v>0</v>
      </c>
      <c r="T678">
        <v>0</v>
      </c>
      <c r="U678" t="s">
        <v>54</v>
      </c>
      <c r="V678" t="s">
        <v>54</v>
      </c>
      <c r="W678">
        <v>1</v>
      </c>
      <c r="X678">
        <v>0</v>
      </c>
      <c r="Y678">
        <v>0</v>
      </c>
      <c r="Z678">
        <v>0</v>
      </c>
    </row>
    <row r="679" spans="1:26" x14ac:dyDescent="0.35">
      <c r="A679" t="s">
        <v>79</v>
      </c>
      <c r="B679" t="s">
        <v>135</v>
      </c>
      <c r="C679" t="s">
        <v>54</v>
      </c>
      <c r="D679" t="s">
        <v>54</v>
      </c>
      <c r="E679" t="s">
        <v>54</v>
      </c>
      <c r="F679">
        <v>0</v>
      </c>
      <c r="G679" t="s">
        <v>20</v>
      </c>
      <c r="H679">
        <v>1</v>
      </c>
      <c r="I679">
        <v>0</v>
      </c>
      <c r="J679" t="s">
        <v>54</v>
      </c>
      <c r="K679" t="s">
        <v>54</v>
      </c>
      <c r="L679" t="s">
        <v>54</v>
      </c>
      <c r="M679" t="s">
        <v>54</v>
      </c>
      <c r="N679" t="s">
        <v>54</v>
      </c>
      <c r="O679">
        <v>1</v>
      </c>
      <c r="P679" t="s">
        <v>54</v>
      </c>
      <c r="Q679">
        <v>0</v>
      </c>
      <c r="R679" t="s">
        <v>54</v>
      </c>
      <c r="S679">
        <v>0</v>
      </c>
      <c r="T679">
        <v>0</v>
      </c>
      <c r="U679" t="s">
        <v>54</v>
      </c>
      <c r="V679" t="s">
        <v>54</v>
      </c>
      <c r="W679">
        <v>1</v>
      </c>
      <c r="X679">
        <v>0</v>
      </c>
      <c r="Y679">
        <v>0</v>
      </c>
      <c r="Z679">
        <v>0</v>
      </c>
    </row>
    <row r="680" spans="1:26" x14ac:dyDescent="0.35">
      <c r="A680" t="s">
        <v>63</v>
      </c>
      <c r="B680" t="s">
        <v>116</v>
      </c>
      <c r="C680" t="s">
        <v>54</v>
      </c>
      <c r="D680" t="s">
        <v>54</v>
      </c>
      <c r="E680" t="s">
        <v>54</v>
      </c>
      <c r="F680">
        <v>0</v>
      </c>
      <c r="G680" t="s">
        <v>20</v>
      </c>
      <c r="H680">
        <v>1</v>
      </c>
      <c r="I680">
        <v>0</v>
      </c>
      <c r="J680" t="s">
        <v>54</v>
      </c>
      <c r="K680" t="s">
        <v>54</v>
      </c>
      <c r="L680" t="s">
        <v>54</v>
      </c>
      <c r="M680" t="s">
        <v>54</v>
      </c>
      <c r="N680" t="s">
        <v>54</v>
      </c>
      <c r="O680">
        <v>1</v>
      </c>
      <c r="P680" t="s">
        <v>54</v>
      </c>
      <c r="Q680">
        <v>0</v>
      </c>
      <c r="R680" t="s">
        <v>54</v>
      </c>
      <c r="S680">
        <v>0</v>
      </c>
      <c r="T680">
        <v>0</v>
      </c>
      <c r="U680" t="s">
        <v>54</v>
      </c>
      <c r="V680" t="s">
        <v>54</v>
      </c>
      <c r="W680">
        <v>1</v>
      </c>
      <c r="X680">
        <v>0</v>
      </c>
      <c r="Y680">
        <v>0</v>
      </c>
      <c r="Z680">
        <v>0</v>
      </c>
    </row>
    <row r="681" spans="1:26" x14ac:dyDescent="0.35">
      <c r="A681" t="s">
        <v>66</v>
      </c>
      <c r="B681" t="s">
        <v>95</v>
      </c>
      <c r="C681" t="s">
        <v>54</v>
      </c>
      <c r="D681" t="s">
        <v>54</v>
      </c>
      <c r="E681" t="s">
        <v>54</v>
      </c>
      <c r="F681">
        <v>0</v>
      </c>
      <c r="G681" t="s">
        <v>20</v>
      </c>
      <c r="H681">
        <v>1</v>
      </c>
      <c r="I681">
        <v>0</v>
      </c>
      <c r="J681" t="s">
        <v>54</v>
      </c>
      <c r="K681" t="s">
        <v>54</v>
      </c>
      <c r="L681" t="s">
        <v>54</v>
      </c>
      <c r="M681" t="s">
        <v>54</v>
      </c>
      <c r="N681" t="s">
        <v>54</v>
      </c>
      <c r="O681">
        <v>1</v>
      </c>
      <c r="P681" t="s">
        <v>54</v>
      </c>
      <c r="Q681">
        <v>0</v>
      </c>
      <c r="R681" t="s">
        <v>54</v>
      </c>
      <c r="S681">
        <v>0</v>
      </c>
      <c r="T681">
        <v>0</v>
      </c>
      <c r="U681" t="s">
        <v>54</v>
      </c>
      <c r="V681" t="s">
        <v>54</v>
      </c>
      <c r="W681">
        <v>1</v>
      </c>
      <c r="X681">
        <v>0</v>
      </c>
      <c r="Y681">
        <v>0</v>
      </c>
      <c r="Z681">
        <v>0</v>
      </c>
    </row>
    <row r="682" spans="1:26" x14ac:dyDescent="0.35">
      <c r="A682" t="s">
        <v>53</v>
      </c>
      <c r="B682" t="s">
        <v>97</v>
      </c>
      <c r="C682" t="s">
        <v>54</v>
      </c>
      <c r="D682" t="s">
        <v>54</v>
      </c>
      <c r="E682" t="s">
        <v>54</v>
      </c>
      <c r="F682">
        <v>0</v>
      </c>
      <c r="G682" t="s">
        <v>20</v>
      </c>
      <c r="H682">
        <v>1</v>
      </c>
      <c r="I682">
        <v>0</v>
      </c>
      <c r="J682" t="s">
        <v>54</v>
      </c>
      <c r="K682" t="s">
        <v>54</v>
      </c>
      <c r="L682" t="s">
        <v>54</v>
      </c>
      <c r="M682" t="s">
        <v>54</v>
      </c>
      <c r="N682" t="s">
        <v>54</v>
      </c>
      <c r="O682">
        <v>1</v>
      </c>
      <c r="P682" t="s">
        <v>54</v>
      </c>
      <c r="Q682">
        <v>0</v>
      </c>
      <c r="R682" t="s">
        <v>54</v>
      </c>
      <c r="S682">
        <v>0</v>
      </c>
      <c r="T682">
        <v>0</v>
      </c>
      <c r="U682" t="s">
        <v>54</v>
      </c>
      <c r="V682" t="s">
        <v>54</v>
      </c>
      <c r="W682">
        <v>1</v>
      </c>
      <c r="X682">
        <v>0</v>
      </c>
      <c r="Y682">
        <v>0</v>
      </c>
      <c r="Z682">
        <v>0</v>
      </c>
    </row>
    <row r="683" spans="1:26" x14ac:dyDescent="0.35">
      <c r="A683" t="s">
        <v>66</v>
      </c>
      <c r="B683" t="s">
        <v>95</v>
      </c>
      <c r="C683" t="s">
        <v>54</v>
      </c>
      <c r="D683" t="s">
        <v>54</v>
      </c>
      <c r="E683" t="s">
        <v>54</v>
      </c>
      <c r="F683">
        <v>0</v>
      </c>
      <c r="G683" t="s">
        <v>20</v>
      </c>
      <c r="H683">
        <v>1</v>
      </c>
      <c r="I683">
        <v>0</v>
      </c>
      <c r="J683" t="s">
        <v>54</v>
      </c>
      <c r="K683" t="s">
        <v>54</v>
      </c>
      <c r="L683" t="s">
        <v>54</v>
      </c>
      <c r="M683" t="s">
        <v>54</v>
      </c>
      <c r="N683" t="s">
        <v>54</v>
      </c>
      <c r="O683">
        <v>1</v>
      </c>
      <c r="P683" t="s">
        <v>54</v>
      </c>
      <c r="Q683">
        <v>0</v>
      </c>
      <c r="R683" t="s">
        <v>54</v>
      </c>
      <c r="S683">
        <v>0</v>
      </c>
      <c r="T683">
        <v>0</v>
      </c>
      <c r="U683" t="s">
        <v>54</v>
      </c>
      <c r="V683" t="s">
        <v>54</v>
      </c>
      <c r="W683">
        <v>1</v>
      </c>
      <c r="X683">
        <v>0</v>
      </c>
      <c r="Y683">
        <v>0</v>
      </c>
      <c r="Z683">
        <v>0</v>
      </c>
    </row>
    <row r="684" spans="1:26" x14ac:dyDescent="0.35">
      <c r="A684" t="s">
        <v>66</v>
      </c>
      <c r="B684" t="s">
        <v>158</v>
      </c>
      <c r="C684" t="s">
        <v>54</v>
      </c>
      <c r="D684" t="s">
        <v>54</v>
      </c>
      <c r="E684" t="s">
        <v>54</v>
      </c>
      <c r="F684">
        <v>0</v>
      </c>
      <c r="G684" t="s">
        <v>20</v>
      </c>
      <c r="H684">
        <v>1</v>
      </c>
      <c r="I684">
        <v>0</v>
      </c>
      <c r="J684" t="s">
        <v>54</v>
      </c>
      <c r="K684" t="s">
        <v>54</v>
      </c>
      <c r="L684" t="s">
        <v>54</v>
      </c>
      <c r="M684" t="s">
        <v>54</v>
      </c>
      <c r="N684" t="s">
        <v>54</v>
      </c>
      <c r="O684">
        <v>1</v>
      </c>
      <c r="P684" t="s">
        <v>54</v>
      </c>
      <c r="Q684">
        <v>0</v>
      </c>
      <c r="R684" t="s">
        <v>54</v>
      </c>
      <c r="S684">
        <v>0</v>
      </c>
      <c r="T684">
        <v>0</v>
      </c>
      <c r="U684" t="s">
        <v>54</v>
      </c>
      <c r="V684" t="s">
        <v>54</v>
      </c>
      <c r="W684">
        <v>1</v>
      </c>
      <c r="X684">
        <v>0</v>
      </c>
      <c r="Y684">
        <v>0</v>
      </c>
      <c r="Z684">
        <v>0</v>
      </c>
    </row>
    <row r="685" spans="1:26" x14ac:dyDescent="0.35">
      <c r="A685" t="s">
        <v>55</v>
      </c>
      <c r="B685" t="s">
        <v>330</v>
      </c>
      <c r="C685" t="s">
        <v>305</v>
      </c>
      <c r="D685" t="s">
        <v>54</v>
      </c>
      <c r="E685" t="s">
        <v>54</v>
      </c>
      <c r="F685">
        <v>0</v>
      </c>
      <c r="G685" t="s">
        <v>19</v>
      </c>
      <c r="H685">
        <v>0</v>
      </c>
      <c r="I685">
        <v>1</v>
      </c>
      <c r="J685" t="s">
        <v>54</v>
      </c>
      <c r="K685" t="s">
        <v>54</v>
      </c>
      <c r="L685" t="s">
        <v>54</v>
      </c>
      <c r="M685" t="s">
        <v>54</v>
      </c>
      <c r="N685" t="s">
        <v>54</v>
      </c>
      <c r="O685">
        <v>1</v>
      </c>
      <c r="P685" t="s">
        <v>54</v>
      </c>
      <c r="Q685">
        <v>0</v>
      </c>
      <c r="R685" t="s">
        <v>54</v>
      </c>
      <c r="S685">
        <v>0</v>
      </c>
      <c r="T685">
        <v>0</v>
      </c>
      <c r="U685" t="s">
        <v>54</v>
      </c>
      <c r="V685" t="s">
        <v>54</v>
      </c>
      <c r="W685">
        <v>1</v>
      </c>
      <c r="X685">
        <v>0</v>
      </c>
      <c r="Y685">
        <v>0</v>
      </c>
      <c r="Z685">
        <v>0</v>
      </c>
    </row>
    <row r="686" spans="1:26" x14ac:dyDescent="0.35">
      <c r="A686" t="s">
        <v>145</v>
      </c>
      <c r="B686" t="s">
        <v>159</v>
      </c>
      <c r="C686" t="s">
        <v>54</v>
      </c>
      <c r="D686" t="s">
        <v>54</v>
      </c>
      <c r="E686" t="s">
        <v>54</v>
      </c>
      <c r="F686">
        <v>0</v>
      </c>
      <c r="G686" t="s">
        <v>20</v>
      </c>
      <c r="H686">
        <v>1</v>
      </c>
      <c r="I686">
        <v>0</v>
      </c>
      <c r="J686" t="s">
        <v>54</v>
      </c>
      <c r="K686" t="s">
        <v>54</v>
      </c>
      <c r="L686" t="s">
        <v>54</v>
      </c>
      <c r="M686" t="s">
        <v>54</v>
      </c>
      <c r="N686" t="s">
        <v>54</v>
      </c>
      <c r="O686">
        <v>1</v>
      </c>
      <c r="P686" t="s">
        <v>54</v>
      </c>
      <c r="Q686">
        <v>0</v>
      </c>
      <c r="R686" t="s">
        <v>54</v>
      </c>
      <c r="S686">
        <v>0</v>
      </c>
      <c r="T686">
        <v>0</v>
      </c>
      <c r="U686" t="s">
        <v>54</v>
      </c>
      <c r="V686" t="s">
        <v>54</v>
      </c>
      <c r="W686">
        <v>1</v>
      </c>
      <c r="X686">
        <v>0</v>
      </c>
      <c r="Y686">
        <v>0</v>
      </c>
      <c r="Z686">
        <v>0</v>
      </c>
    </row>
    <row r="687" spans="1:26" x14ac:dyDescent="0.35">
      <c r="A687" t="s">
        <v>55</v>
      </c>
      <c r="B687" t="s">
        <v>65</v>
      </c>
      <c r="C687" t="s">
        <v>274</v>
      </c>
      <c r="D687" t="s">
        <v>54</v>
      </c>
      <c r="E687" t="s">
        <v>54</v>
      </c>
      <c r="F687">
        <v>0</v>
      </c>
      <c r="G687" t="s">
        <v>19</v>
      </c>
      <c r="H687">
        <v>0</v>
      </c>
      <c r="I687">
        <v>1</v>
      </c>
      <c r="J687" t="s">
        <v>154</v>
      </c>
      <c r="K687">
        <v>1</v>
      </c>
      <c r="L687" t="s">
        <v>155</v>
      </c>
      <c r="M687">
        <v>0</v>
      </c>
      <c r="N687">
        <v>1</v>
      </c>
      <c r="O687">
        <v>1</v>
      </c>
      <c r="P687" t="s">
        <v>54</v>
      </c>
      <c r="Q687">
        <v>0</v>
      </c>
      <c r="R687" t="s">
        <v>54</v>
      </c>
      <c r="S687">
        <v>0</v>
      </c>
      <c r="T687">
        <v>0</v>
      </c>
      <c r="U687" t="s">
        <v>54</v>
      </c>
      <c r="V687" t="s">
        <v>54</v>
      </c>
      <c r="W687">
        <v>1</v>
      </c>
      <c r="X687">
        <v>0</v>
      </c>
      <c r="Y687">
        <v>0</v>
      </c>
      <c r="Z687">
        <v>0</v>
      </c>
    </row>
    <row r="688" spans="1:26" x14ac:dyDescent="0.35">
      <c r="A688" t="s">
        <v>139</v>
      </c>
      <c r="B688" t="s">
        <v>302</v>
      </c>
      <c r="C688" t="s">
        <v>305</v>
      </c>
      <c r="D688" t="s">
        <v>54</v>
      </c>
      <c r="E688" t="s">
        <v>54</v>
      </c>
      <c r="F688">
        <v>0</v>
      </c>
      <c r="G688" t="s">
        <v>19</v>
      </c>
      <c r="H688">
        <v>0</v>
      </c>
      <c r="I688">
        <v>1</v>
      </c>
      <c r="J688" t="s">
        <v>54</v>
      </c>
      <c r="K688" t="s">
        <v>54</v>
      </c>
      <c r="L688" t="s">
        <v>54</v>
      </c>
      <c r="M688" t="s">
        <v>54</v>
      </c>
      <c r="N688" t="s">
        <v>54</v>
      </c>
      <c r="O688">
        <v>1</v>
      </c>
      <c r="P688" t="s">
        <v>54</v>
      </c>
      <c r="Q688">
        <v>0</v>
      </c>
      <c r="R688" t="s">
        <v>54</v>
      </c>
      <c r="S688">
        <v>0</v>
      </c>
      <c r="T688">
        <v>0</v>
      </c>
      <c r="U688" t="s">
        <v>54</v>
      </c>
      <c r="V688" t="s">
        <v>54</v>
      </c>
      <c r="W688">
        <v>0</v>
      </c>
      <c r="X688">
        <v>1</v>
      </c>
      <c r="Y688">
        <v>0</v>
      </c>
      <c r="Z688">
        <v>0</v>
      </c>
    </row>
    <row r="689" spans="1:26" x14ac:dyDescent="0.35">
      <c r="A689" t="s">
        <v>139</v>
      </c>
      <c r="B689" t="s">
        <v>44</v>
      </c>
      <c r="C689" t="s">
        <v>54</v>
      </c>
      <c r="D689" t="s">
        <v>54</v>
      </c>
      <c r="E689" t="s">
        <v>54</v>
      </c>
      <c r="F689">
        <v>0</v>
      </c>
      <c r="G689" t="s">
        <v>20</v>
      </c>
      <c r="H689">
        <v>1</v>
      </c>
      <c r="I689">
        <v>0</v>
      </c>
      <c r="J689" t="s">
        <v>54</v>
      </c>
      <c r="K689" t="s">
        <v>54</v>
      </c>
      <c r="L689" t="s">
        <v>54</v>
      </c>
      <c r="M689" t="s">
        <v>54</v>
      </c>
      <c r="N689" t="s">
        <v>54</v>
      </c>
      <c r="O689">
        <v>1</v>
      </c>
      <c r="P689" t="s">
        <v>54</v>
      </c>
      <c r="Q689">
        <v>0</v>
      </c>
      <c r="R689" t="s">
        <v>54</v>
      </c>
      <c r="S689">
        <v>0</v>
      </c>
      <c r="T689">
        <v>0</v>
      </c>
      <c r="U689" t="s">
        <v>54</v>
      </c>
      <c r="V689" t="s">
        <v>54</v>
      </c>
      <c r="W689">
        <v>1</v>
      </c>
      <c r="X689">
        <v>0</v>
      </c>
      <c r="Y689">
        <v>0</v>
      </c>
      <c r="Z689">
        <v>0</v>
      </c>
    </row>
    <row r="690" spans="1:26" x14ac:dyDescent="0.35">
      <c r="A690" t="s">
        <v>55</v>
      </c>
      <c r="B690" t="s">
        <v>72</v>
      </c>
      <c r="C690" t="s">
        <v>54</v>
      </c>
      <c r="D690" t="s">
        <v>54</v>
      </c>
      <c r="E690" t="s">
        <v>54</v>
      </c>
      <c r="F690">
        <v>0</v>
      </c>
      <c r="G690" t="s">
        <v>20</v>
      </c>
      <c r="H690">
        <v>1</v>
      </c>
      <c r="I690">
        <v>0</v>
      </c>
      <c r="J690" t="s">
        <v>54</v>
      </c>
      <c r="K690" t="s">
        <v>54</v>
      </c>
      <c r="L690" t="s">
        <v>54</v>
      </c>
      <c r="M690" t="s">
        <v>54</v>
      </c>
      <c r="N690" t="s">
        <v>54</v>
      </c>
      <c r="O690">
        <v>1</v>
      </c>
      <c r="P690" t="s">
        <v>54</v>
      </c>
      <c r="Q690">
        <v>0</v>
      </c>
      <c r="R690" t="s">
        <v>54</v>
      </c>
      <c r="S690">
        <v>0</v>
      </c>
      <c r="T690">
        <v>0</v>
      </c>
      <c r="U690" t="s">
        <v>54</v>
      </c>
      <c r="V690" t="s">
        <v>54</v>
      </c>
      <c r="W690">
        <v>1</v>
      </c>
      <c r="X690">
        <v>0</v>
      </c>
      <c r="Y690">
        <v>0</v>
      </c>
      <c r="Z690">
        <v>0</v>
      </c>
    </row>
    <row r="691" spans="1:26" x14ac:dyDescent="0.35">
      <c r="A691" t="s">
        <v>55</v>
      </c>
      <c r="B691" t="s">
        <v>72</v>
      </c>
      <c r="C691" t="s">
        <v>54</v>
      </c>
      <c r="D691" t="s">
        <v>54</v>
      </c>
      <c r="E691" t="s">
        <v>54</v>
      </c>
      <c r="F691">
        <v>0</v>
      </c>
      <c r="G691" t="s">
        <v>20</v>
      </c>
      <c r="H691">
        <v>1</v>
      </c>
      <c r="I691">
        <v>0</v>
      </c>
      <c r="J691" t="s">
        <v>54</v>
      </c>
      <c r="K691" t="s">
        <v>54</v>
      </c>
      <c r="L691" t="s">
        <v>54</v>
      </c>
      <c r="M691" t="s">
        <v>54</v>
      </c>
      <c r="N691" t="s">
        <v>54</v>
      </c>
      <c r="O691">
        <v>1</v>
      </c>
      <c r="P691" t="s">
        <v>54</v>
      </c>
      <c r="Q691">
        <v>0</v>
      </c>
      <c r="R691" t="s">
        <v>54</v>
      </c>
      <c r="S691">
        <v>0</v>
      </c>
      <c r="T691">
        <v>0</v>
      </c>
      <c r="U691" t="s">
        <v>54</v>
      </c>
      <c r="V691" t="s">
        <v>54</v>
      </c>
      <c r="W691">
        <v>1</v>
      </c>
      <c r="X691">
        <v>0</v>
      </c>
      <c r="Y691">
        <v>0</v>
      </c>
      <c r="Z691">
        <v>0</v>
      </c>
    </row>
    <row r="692" spans="1:26" x14ac:dyDescent="0.35">
      <c r="A692" t="s">
        <v>55</v>
      </c>
      <c r="B692" t="s">
        <v>57</v>
      </c>
      <c r="C692" t="s">
        <v>54</v>
      </c>
      <c r="D692" t="s">
        <v>54</v>
      </c>
      <c r="E692" t="s">
        <v>54</v>
      </c>
      <c r="F692">
        <v>0</v>
      </c>
      <c r="G692" t="s">
        <v>20</v>
      </c>
      <c r="H692">
        <v>1</v>
      </c>
      <c r="I692">
        <v>0</v>
      </c>
      <c r="J692" t="s">
        <v>54</v>
      </c>
      <c r="K692" t="s">
        <v>54</v>
      </c>
      <c r="L692" t="s">
        <v>54</v>
      </c>
      <c r="M692" t="s">
        <v>54</v>
      </c>
      <c r="N692" t="s">
        <v>54</v>
      </c>
      <c r="O692">
        <v>1</v>
      </c>
      <c r="P692" t="s">
        <v>54</v>
      </c>
      <c r="Q692">
        <v>0</v>
      </c>
      <c r="R692" t="s">
        <v>54</v>
      </c>
      <c r="S692">
        <v>0</v>
      </c>
      <c r="T692">
        <v>0</v>
      </c>
      <c r="U692" t="s">
        <v>54</v>
      </c>
      <c r="V692" t="s">
        <v>54</v>
      </c>
      <c r="W692">
        <v>1</v>
      </c>
      <c r="X692">
        <v>0</v>
      </c>
      <c r="Y692">
        <v>0</v>
      </c>
      <c r="Z692">
        <v>0</v>
      </c>
    </row>
    <row r="693" spans="1:26" x14ac:dyDescent="0.35">
      <c r="A693" t="s">
        <v>55</v>
      </c>
      <c r="B693" t="s">
        <v>310</v>
      </c>
      <c r="C693" t="s">
        <v>273</v>
      </c>
      <c r="D693" t="s">
        <v>54</v>
      </c>
      <c r="E693" t="s">
        <v>54</v>
      </c>
      <c r="F693">
        <v>1</v>
      </c>
      <c r="G693" t="s">
        <v>19</v>
      </c>
      <c r="H693">
        <v>0</v>
      </c>
      <c r="I693">
        <v>1</v>
      </c>
      <c r="J693" t="s">
        <v>54</v>
      </c>
      <c r="K693" t="s">
        <v>54</v>
      </c>
      <c r="L693" t="s">
        <v>54</v>
      </c>
      <c r="M693" t="s">
        <v>54</v>
      </c>
      <c r="N693" t="s">
        <v>54</v>
      </c>
      <c r="O693">
        <v>1</v>
      </c>
      <c r="P693" t="s">
        <v>54</v>
      </c>
      <c r="Q693">
        <v>0</v>
      </c>
      <c r="R693" t="s">
        <v>54</v>
      </c>
      <c r="S693">
        <v>0</v>
      </c>
      <c r="T693">
        <v>0</v>
      </c>
      <c r="U693" t="s">
        <v>54</v>
      </c>
      <c r="V693" t="s">
        <v>54</v>
      </c>
      <c r="W693">
        <v>1</v>
      </c>
      <c r="X693">
        <v>0</v>
      </c>
      <c r="Y693">
        <v>0</v>
      </c>
      <c r="Z693">
        <v>0</v>
      </c>
    </row>
    <row r="694" spans="1:26" x14ac:dyDescent="0.35">
      <c r="A694" t="s">
        <v>53</v>
      </c>
      <c r="B694" t="s">
        <v>97</v>
      </c>
      <c r="C694" t="s">
        <v>54</v>
      </c>
      <c r="D694" t="s">
        <v>54</v>
      </c>
      <c r="E694" t="s">
        <v>54</v>
      </c>
      <c r="F694">
        <v>0</v>
      </c>
      <c r="G694" t="s">
        <v>20</v>
      </c>
      <c r="H694">
        <v>1</v>
      </c>
      <c r="I694">
        <v>0</v>
      </c>
      <c r="J694" t="s">
        <v>54</v>
      </c>
      <c r="K694" t="s">
        <v>54</v>
      </c>
      <c r="L694" t="s">
        <v>54</v>
      </c>
      <c r="M694" t="s">
        <v>54</v>
      </c>
      <c r="N694" t="s">
        <v>54</v>
      </c>
      <c r="O694">
        <v>1</v>
      </c>
      <c r="P694" t="s">
        <v>54</v>
      </c>
      <c r="Q694">
        <v>0</v>
      </c>
      <c r="R694" t="s">
        <v>54</v>
      </c>
      <c r="S694">
        <v>0</v>
      </c>
      <c r="T694">
        <v>0</v>
      </c>
      <c r="U694" t="s">
        <v>54</v>
      </c>
      <c r="V694" t="s">
        <v>54</v>
      </c>
      <c r="W694">
        <v>1</v>
      </c>
      <c r="X694">
        <v>0</v>
      </c>
      <c r="Y694">
        <v>0</v>
      </c>
      <c r="Z694">
        <v>0</v>
      </c>
    </row>
    <row r="695" spans="1:26" x14ac:dyDescent="0.35">
      <c r="A695" t="s">
        <v>53</v>
      </c>
      <c r="B695" t="s">
        <v>82</v>
      </c>
      <c r="C695" t="s">
        <v>305</v>
      </c>
      <c r="D695" t="s">
        <v>54</v>
      </c>
      <c r="E695" t="s">
        <v>54</v>
      </c>
      <c r="F695">
        <v>0</v>
      </c>
      <c r="G695" t="s">
        <v>19</v>
      </c>
      <c r="H695">
        <v>0</v>
      </c>
      <c r="I695">
        <v>1</v>
      </c>
      <c r="J695" t="s">
        <v>54</v>
      </c>
      <c r="K695" t="s">
        <v>54</v>
      </c>
      <c r="L695" t="s">
        <v>54</v>
      </c>
      <c r="M695" t="s">
        <v>54</v>
      </c>
      <c r="N695" t="s">
        <v>54</v>
      </c>
      <c r="O695">
        <v>1</v>
      </c>
      <c r="P695" t="s">
        <v>54</v>
      </c>
      <c r="Q695">
        <v>0</v>
      </c>
      <c r="R695" t="s">
        <v>54</v>
      </c>
      <c r="S695">
        <v>0</v>
      </c>
      <c r="T695">
        <v>0</v>
      </c>
      <c r="U695" t="s">
        <v>54</v>
      </c>
      <c r="V695" t="s">
        <v>54</v>
      </c>
      <c r="W695">
        <v>0</v>
      </c>
      <c r="X695">
        <v>1</v>
      </c>
      <c r="Y695">
        <v>0</v>
      </c>
      <c r="Z695">
        <v>0</v>
      </c>
    </row>
    <row r="696" spans="1:26" x14ac:dyDescent="0.35">
      <c r="A696" t="s">
        <v>55</v>
      </c>
      <c r="B696" t="s">
        <v>190</v>
      </c>
      <c r="C696" t="s">
        <v>54</v>
      </c>
      <c r="D696" t="s">
        <v>54</v>
      </c>
      <c r="E696" t="s">
        <v>54</v>
      </c>
      <c r="F696">
        <v>0</v>
      </c>
      <c r="G696" t="s">
        <v>20</v>
      </c>
      <c r="H696">
        <v>1</v>
      </c>
      <c r="I696">
        <v>0</v>
      </c>
      <c r="J696" t="s">
        <v>54</v>
      </c>
      <c r="K696" t="s">
        <v>54</v>
      </c>
      <c r="L696" t="s">
        <v>54</v>
      </c>
      <c r="M696" t="s">
        <v>54</v>
      </c>
      <c r="N696" t="s">
        <v>54</v>
      </c>
      <c r="O696">
        <v>1</v>
      </c>
      <c r="P696" t="s">
        <v>54</v>
      </c>
      <c r="Q696">
        <v>0</v>
      </c>
      <c r="R696" t="s">
        <v>54</v>
      </c>
      <c r="S696">
        <v>0</v>
      </c>
      <c r="T696">
        <v>0</v>
      </c>
      <c r="U696" t="s">
        <v>54</v>
      </c>
      <c r="V696" t="s">
        <v>54</v>
      </c>
      <c r="W696">
        <v>1</v>
      </c>
      <c r="X696">
        <v>0</v>
      </c>
      <c r="Y696">
        <v>0</v>
      </c>
      <c r="Z696">
        <v>0</v>
      </c>
    </row>
    <row r="697" spans="1:26" x14ac:dyDescent="0.35">
      <c r="A697" t="s">
        <v>66</v>
      </c>
      <c r="B697" t="s">
        <v>363</v>
      </c>
      <c r="C697" t="s">
        <v>54</v>
      </c>
      <c r="D697" t="s">
        <v>54</v>
      </c>
      <c r="E697" t="s">
        <v>54</v>
      </c>
      <c r="F697">
        <v>0</v>
      </c>
      <c r="G697" t="s">
        <v>20</v>
      </c>
      <c r="H697">
        <v>1</v>
      </c>
      <c r="I697">
        <v>0</v>
      </c>
      <c r="J697" t="s">
        <v>54</v>
      </c>
      <c r="K697" t="s">
        <v>54</v>
      </c>
      <c r="L697" t="s">
        <v>54</v>
      </c>
      <c r="M697" t="s">
        <v>54</v>
      </c>
      <c r="N697" t="s">
        <v>54</v>
      </c>
      <c r="O697">
        <v>1</v>
      </c>
      <c r="P697" t="s">
        <v>54</v>
      </c>
      <c r="Q697">
        <v>0</v>
      </c>
      <c r="R697" t="s">
        <v>54</v>
      </c>
      <c r="S697">
        <v>0</v>
      </c>
      <c r="T697">
        <v>0</v>
      </c>
      <c r="U697" t="s">
        <v>54</v>
      </c>
      <c r="V697" t="s">
        <v>54</v>
      </c>
      <c r="W697">
        <v>1</v>
      </c>
      <c r="X697">
        <v>0</v>
      </c>
      <c r="Y697">
        <v>0</v>
      </c>
      <c r="Z697">
        <v>0</v>
      </c>
    </row>
    <row r="698" spans="1:26" x14ac:dyDescent="0.35">
      <c r="A698" t="s">
        <v>55</v>
      </c>
      <c r="B698" t="s">
        <v>57</v>
      </c>
      <c r="C698" t="s">
        <v>54</v>
      </c>
      <c r="D698" t="s">
        <v>54</v>
      </c>
      <c r="E698" t="s">
        <v>54</v>
      </c>
      <c r="F698">
        <v>0</v>
      </c>
      <c r="G698" t="s">
        <v>20</v>
      </c>
      <c r="H698">
        <v>1</v>
      </c>
      <c r="I698">
        <v>0</v>
      </c>
      <c r="J698" t="s">
        <v>54</v>
      </c>
      <c r="K698" t="s">
        <v>54</v>
      </c>
      <c r="L698" t="s">
        <v>54</v>
      </c>
      <c r="M698" t="s">
        <v>54</v>
      </c>
      <c r="N698" t="s">
        <v>54</v>
      </c>
      <c r="O698">
        <v>1</v>
      </c>
      <c r="P698" t="s">
        <v>54</v>
      </c>
      <c r="Q698">
        <v>0</v>
      </c>
      <c r="R698" t="s">
        <v>54</v>
      </c>
      <c r="S698">
        <v>0</v>
      </c>
      <c r="T698">
        <v>0</v>
      </c>
      <c r="U698" t="s">
        <v>54</v>
      </c>
      <c r="V698" t="s">
        <v>54</v>
      </c>
      <c r="W698">
        <v>1</v>
      </c>
      <c r="X698">
        <v>0</v>
      </c>
      <c r="Y698">
        <v>0</v>
      </c>
      <c r="Z698">
        <v>0</v>
      </c>
    </row>
    <row r="699" spans="1:26" x14ac:dyDescent="0.35">
      <c r="A699" t="s">
        <v>73</v>
      </c>
      <c r="B699" t="s">
        <v>39</v>
      </c>
      <c r="C699" t="s">
        <v>273</v>
      </c>
      <c r="D699" t="s">
        <v>54</v>
      </c>
      <c r="E699" t="s">
        <v>54</v>
      </c>
      <c r="F699">
        <v>0</v>
      </c>
      <c r="G699" t="s">
        <v>19</v>
      </c>
      <c r="H699">
        <v>0</v>
      </c>
      <c r="I699">
        <v>1</v>
      </c>
      <c r="J699" t="s">
        <v>54</v>
      </c>
      <c r="K699" t="s">
        <v>54</v>
      </c>
      <c r="L699" t="s">
        <v>54</v>
      </c>
      <c r="M699" t="s">
        <v>54</v>
      </c>
      <c r="N699" t="s">
        <v>54</v>
      </c>
      <c r="O699">
        <v>1</v>
      </c>
      <c r="P699" t="s">
        <v>54</v>
      </c>
      <c r="Q699">
        <v>0</v>
      </c>
      <c r="R699" t="s">
        <v>54</v>
      </c>
      <c r="S699">
        <v>0</v>
      </c>
      <c r="T699">
        <v>0</v>
      </c>
      <c r="U699" t="s">
        <v>54</v>
      </c>
      <c r="V699" t="s">
        <v>54</v>
      </c>
      <c r="W699">
        <v>1</v>
      </c>
      <c r="X699">
        <v>0</v>
      </c>
      <c r="Y699">
        <v>0</v>
      </c>
      <c r="Z699">
        <v>0</v>
      </c>
    </row>
    <row r="700" spans="1:26" x14ac:dyDescent="0.35">
      <c r="A700" t="s">
        <v>73</v>
      </c>
      <c r="B700" t="s">
        <v>180</v>
      </c>
      <c r="C700" t="s">
        <v>272</v>
      </c>
      <c r="D700" t="s">
        <v>54</v>
      </c>
      <c r="E700" t="s">
        <v>54</v>
      </c>
      <c r="F700">
        <v>0</v>
      </c>
      <c r="G700" t="s">
        <v>19</v>
      </c>
      <c r="H700">
        <v>0</v>
      </c>
      <c r="I700">
        <v>1</v>
      </c>
      <c r="J700" t="s">
        <v>54</v>
      </c>
      <c r="K700" t="s">
        <v>54</v>
      </c>
      <c r="L700" t="s">
        <v>54</v>
      </c>
      <c r="M700" t="s">
        <v>54</v>
      </c>
      <c r="N700" t="s">
        <v>54</v>
      </c>
      <c r="O700">
        <v>1</v>
      </c>
      <c r="P700" t="s">
        <v>54</v>
      </c>
      <c r="Q700">
        <v>0</v>
      </c>
      <c r="R700" t="s">
        <v>54</v>
      </c>
      <c r="S700">
        <v>0</v>
      </c>
      <c r="T700">
        <v>0</v>
      </c>
      <c r="U700" t="s">
        <v>54</v>
      </c>
      <c r="V700" t="s">
        <v>54</v>
      </c>
      <c r="W700">
        <v>1</v>
      </c>
      <c r="X700">
        <v>0</v>
      </c>
      <c r="Y700">
        <v>0</v>
      </c>
      <c r="Z700">
        <v>0</v>
      </c>
    </row>
    <row r="701" spans="1:26" x14ac:dyDescent="0.35">
      <c r="A701" t="s">
        <v>73</v>
      </c>
      <c r="B701" t="s">
        <v>39</v>
      </c>
      <c r="C701" t="s">
        <v>54</v>
      </c>
      <c r="D701" t="s">
        <v>54</v>
      </c>
      <c r="E701" t="s">
        <v>54</v>
      </c>
      <c r="F701">
        <v>0</v>
      </c>
      <c r="G701" t="s">
        <v>20</v>
      </c>
      <c r="H701">
        <v>1</v>
      </c>
      <c r="I701">
        <v>0</v>
      </c>
      <c r="J701" t="s">
        <v>54</v>
      </c>
      <c r="K701" t="s">
        <v>54</v>
      </c>
      <c r="L701" t="s">
        <v>54</v>
      </c>
      <c r="M701" t="s">
        <v>54</v>
      </c>
      <c r="N701" t="s">
        <v>54</v>
      </c>
      <c r="O701">
        <v>1</v>
      </c>
      <c r="P701" t="s">
        <v>54</v>
      </c>
      <c r="Q701">
        <v>0</v>
      </c>
      <c r="R701" t="s">
        <v>54</v>
      </c>
      <c r="S701">
        <v>0</v>
      </c>
      <c r="T701">
        <v>0</v>
      </c>
      <c r="U701" t="s">
        <v>54</v>
      </c>
      <c r="V701" t="s">
        <v>54</v>
      </c>
      <c r="W701">
        <v>1</v>
      </c>
      <c r="X701">
        <v>0</v>
      </c>
      <c r="Y701">
        <v>0</v>
      </c>
      <c r="Z701">
        <v>0</v>
      </c>
    </row>
    <row r="702" spans="1:26" x14ac:dyDescent="0.35">
      <c r="A702" t="s">
        <v>55</v>
      </c>
      <c r="B702" t="s">
        <v>105</v>
      </c>
      <c r="C702" t="s">
        <v>54</v>
      </c>
      <c r="D702" t="s">
        <v>54</v>
      </c>
      <c r="E702" t="s">
        <v>54</v>
      </c>
      <c r="F702">
        <v>0</v>
      </c>
      <c r="G702" t="s">
        <v>20</v>
      </c>
      <c r="H702">
        <v>1</v>
      </c>
      <c r="I702">
        <v>0</v>
      </c>
      <c r="J702" t="s">
        <v>54</v>
      </c>
      <c r="K702" t="s">
        <v>54</v>
      </c>
      <c r="L702" t="s">
        <v>54</v>
      </c>
      <c r="M702" t="s">
        <v>54</v>
      </c>
      <c r="N702" t="s">
        <v>54</v>
      </c>
      <c r="O702">
        <v>1</v>
      </c>
      <c r="P702" t="s">
        <v>54</v>
      </c>
      <c r="Q702">
        <v>0</v>
      </c>
      <c r="R702" t="s">
        <v>54</v>
      </c>
      <c r="S702">
        <v>0</v>
      </c>
      <c r="T702">
        <v>0</v>
      </c>
      <c r="U702" t="s">
        <v>54</v>
      </c>
      <c r="V702" t="s">
        <v>54</v>
      </c>
      <c r="W702">
        <v>1</v>
      </c>
      <c r="X702">
        <v>0</v>
      </c>
      <c r="Y702">
        <v>0</v>
      </c>
      <c r="Z702">
        <v>0</v>
      </c>
    </row>
    <row r="703" spans="1:26" x14ac:dyDescent="0.35">
      <c r="A703" t="s">
        <v>55</v>
      </c>
      <c r="B703" t="s">
        <v>302</v>
      </c>
      <c r="C703" t="s">
        <v>305</v>
      </c>
      <c r="D703" t="s">
        <v>54</v>
      </c>
      <c r="E703" t="s">
        <v>54</v>
      </c>
      <c r="F703">
        <v>0</v>
      </c>
      <c r="G703" t="s">
        <v>19</v>
      </c>
      <c r="H703">
        <v>0</v>
      </c>
      <c r="I703">
        <v>1</v>
      </c>
      <c r="J703" t="s">
        <v>54</v>
      </c>
      <c r="K703" t="s">
        <v>54</v>
      </c>
      <c r="L703" t="s">
        <v>54</v>
      </c>
      <c r="M703" t="s">
        <v>54</v>
      </c>
      <c r="N703" t="s">
        <v>54</v>
      </c>
      <c r="O703">
        <v>1</v>
      </c>
      <c r="P703" t="s">
        <v>54</v>
      </c>
      <c r="Q703">
        <v>0</v>
      </c>
      <c r="R703" t="s">
        <v>54</v>
      </c>
      <c r="S703">
        <v>0</v>
      </c>
      <c r="T703">
        <v>0</v>
      </c>
      <c r="U703" t="s">
        <v>54</v>
      </c>
      <c r="V703" t="s">
        <v>54</v>
      </c>
      <c r="W703">
        <v>1</v>
      </c>
      <c r="X703">
        <v>0</v>
      </c>
      <c r="Y703">
        <v>0</v>
      </c>
      <c r="Z703">
        <v>0</v>
      </c>
    </row>
    <row r="704" spans="1:26" x14ac:dyDescent="0.35">
      <c r="A704" t="s">
        <v>53</v>
      </c>
      <c r="B704" t="s">
        <v>78</v>
      </c>
      <c r="C704" t="s">
        <v>54</v>
      </c>
      <c r="D704" t="s">
        <v>54</v>
      </c>
      <c r="E704" t="s">
        <v>54</v>
      </c>
      <c r="F704">
        <v>0</v>
      </c>
      <c r="G704" t="s">
        <v>20</v>
      </c>
      <c r="H704">
        <v>1</v>
      </c>
      <c r="I704">
        <v>0</v>
      </c>
      <c r="J704" t="s">
        <v>54</v>
      </c>
      <c r="K704" t="s">
        <v>54</v>
      </c>
      <c r="L704" t="s">
        <v>54</v>
      </c>
      <c r="M704" t="s">
        <v>54</v>
      </c>
      <c r="N704" t="s">
        <v>54</v>
      </c>
      <c r="O704">
        <v>1</v>
      </c>
      <c r="P704" t="s">
        <v>54</v>
      </c>
      <c r="Q704">
        <v>0</v>
      </c>
      <c r="R704" t="s">
        <v>54</v>
      </c>
      <c r="S704">
        <v>0</v>
      </c>
      <c r="T704">
        <v>0</v>
      </c>
      <c r="U704" t="s">
        <v>54</v>
      </c>
      <c r="V704" t="s">
        <v>54</v>
      </c>
      <c r="W704">
        <v>0</v>
      </c>
      <c r="X704">
        <v>0</v>
      </c>
      <c r="Y704">
        <v>1</v>
      </c>
      <c r="Z704">
        <v>0</v>
      </c>
    </row>
    <row r="705" spans="1:26" x14ac:dyDescent="0.35">
      <c r="A705" t="s">
        <v>66</v>
      </c>
      <c r="B705" t="s">
        <v>187</v>
      </c>
      <c r="C705" t="s">
        <v>274</v>
      </c>
      <c r="D705" t="s">
        <v>54</v>
      </c>
      <c r="E705" t="s">
        <v>54</v>
      </c>
      <c r="F705">
        <v>1</v>
      </c>
      <c r="G705" t="s">
        <v>19</v>
      </c>
      <c r="H705">
        <v>0</v>
      </c>
      <c r="I705">
        <v>1</v>
      </c>
      <c r="J705" t="s">
        <v>54</v>
      </c>
      <c r="K705" t="s">
        <v>54</v>
      </c>
      <c r="L705" t="s">
        <v>54</v>
      </c>
      <c r="M705" t="s">
        <v>54</v>
      </c>
      <c r="N705" t="s">
        <v>54</v>
      </c>
      <c r="O705">
        <v>1</v>
      </c>
      <c r="P705" t="s">
        <v>54</v>
      </c>
      <c r="Q705">
        <v>0</v>
      </c>
      <c r="R705" t="s">
        <v>54</v>
      </c>
      <c r="S705">
        <v>0</v>
      </c>
      <c r="T705">
        <v>0</v>
      </c>
      <c r="U705" t="s">
        <v>54</v>
      </c>
      <c r="V705" t="s">
        <v>54</v>
      </c>
      <c r="W705">
        <v>1</v>
      </c>
      <c r="X705">
        <v>0</v>
      </c>
      <c r="Y705">
        <v>0</v>
      </c>
      <c r="Z705">
        <v>0</v>
      </c>
    </row>
    <row r="706" spans="1:26" x14ac:dyDescent="0.35">
      <c r="A706" t="s">
        <v>55</v>
      </c>
      <c r="B706" t="s">
        <v>129</v>
      </c>
      <c r="C706" t="s">
        <v>272</v>
      </c>
      <c r="D706" t="s">
        <v>54</v>
      </c>
      <c r="E706" t="s">
        <v>54</v>
      </c>
      <c r="F706">
        <v>0</v>
      </c>
      <c r="G706" t="s">
        <v>19</v>
      </c>
      <c r="H706">
        <v>0</v>
      </c>
      <c r="I706">
        <v>1</v>
      </c>
      <c r="J706" t="s">
        <v>154</v>
      </c>
      <c r="K706">
        <v>1</v>
      </c>
      <c r="L706" t="s">
        <v>155</v>
      </c>
      <c r="M706">
        <v>0</v>
      </c>
      <c r="N706">
        <v>1</v>
      </c>
      <c r="O706">
        <v>1</v>
      </c>
      <c r="P706" t="s">
        <v>54</v>
      </c>
      <c r="Q706">
        <v>0</v>
      </c>
      <c r="R706" t="s">
        <v>54</v>
      </c>
      <c r="S706">
        <v>0</v>
      </c>
      <c r="T706">
        <v>0</v>
      </c>
      <c r="U706" t="s">
        <v>54</v>
      </c>
      <c r="V706" t="s">
        <v>54</v>
      </c>
      <c r="W706">
        <v>1</v>
      </c>
      <c r="X706">
        <v>0</v>
      </c>
      <c r="Y706">
        <v>0</v>
      </c>
      <c r="Z706">
        <v>0</v>
      </c>
    </row>
    <row r="707" spans="1:26" x14ac:dyDescent="0.35">
      <c r="A707" t="s">
        <v>55</v>
      </c>
      <c r="B707" t="s">
        <v>59</v>
      </c>
      <c r="C707" t="s">
        <v>54</v>
      </c>
      <c r="D707" t="s">
        <v>54</v>
      </c>
      <c r="E707" t="s">
        <v>54</v>
      </c>
      <c r="F707">
        <v>0</v>
      </c>
      <c r="G707" t="s">
        <v>20</v>
      </c>
      <c r="H707">
        <v>1</v>
      </c>
      <c r="I707">
        <v>0</v>
      </c>
      <c r="J707" t="s">
        <v>54</v>
      </c>
      <c r="K707" t="s">
        <v>54</v>
      </c>
      <c r="L707" t="s">
        <v>54</v>
      </c>
      <c r="M707" t="s">
        <v>54</v>
      </c>
      <c r="N707" t="s">
        <v>54</v>
      </c>
      <c r="O707">
        <v>1</v>
      </c>
      <c r="P707" t="s">
        <v>54</v>
      </c>
      <c r="Q707">
        <v>0</v>
      </c>
      <c r="R707" t="s">
        <v>54</v>
      </c>
      <c r="S707">
        <v>0</v>
      </c>
      <c r="T707">
        <v>0</v>
      </c>
      <c r="U707" t="s">
        <v>54</v>
      </c>
      <c r="V707" t="s">
        <v>54</v>
      </c>
      <c r="W707">
        <v>1</v>
      </c>
      <c r="X707">
        <v>0</v>
      </c>
      <c r="Y707">
        <v>0</v>
      </c>
      <c r="Z707">
        <v>0</v>
      </c>
    </row>
    <row r="708" spans="1:26" x14ac:dyDescent="0.35">
      <c r="A708" t="s">
        <v>53</v>
      </c>
      <c r="B708" t="s">
        <v>57</v>
      </c>
      <c r="C708" t="s">
        <v>54</v>
      </c>
      <c r="D708" t="s">
        <v>54</v>
      </c>
      <c r="E708" t="s">
        <v>54</v>
      </c>
      <c r="F708">
        <v>0</v>
      </c>
      <c r="G708" t="s">
        <v>20</v>
      </c>
      <c r="H708">
        <v>1</v>
      </c>
      <c r="I708">
        <v>0</v>
      </c>
      <c r="J708" t="s">
        <v>54</v>
      </c>
      <c r="K708" t="s">
        <v>54</v>
      </c>
      <c r="L708" t="s">
        <v>54</v>
      </c>
      <c r="M708" t="s">
        <v>54</v>
      </c>
      <c r="N708" t="s">
        <v>54</v>
      </c>
      <c r="O708">
        <v>1</v>
      </c>
      <c r="P708" t="s">
        <v>54</v>
      </c>
      <c r="Q708">
        <v>0</v>
      </c>
      <c r="R708" t="s">
        <v>54</v>
      </c>
      <c r="S708">
        <v>0</v>
      </c>
      <c r="T708">
        <v>0</v>
      </c>
      <c r="U708" t="s">
        <v>54</v>
      </c>
      <c r="V708" t="s">
        <v>54</v>
      </c>
      <c r="W708">
        <v>1</v>
      </c>
      <c r="X708">
        <v>0</v>
      </c>
      <c r="Y708">
        <v>0</v>
      </c>
      <c r="Z708">
        <v>0</v>
      </c>
    </row>
    <row r="709" spans="1:26" x14ac:dyDescent="0.35">
      <c r="A709" t="s">
        <v>55</v>
      </c>
      <c r="B709" t="s">
        <v>78</v>
      </c>
      <c r="C709" t="s">
        <v>54</v>
      </c>
      <c r="D709" t="s">
        <v>54</v>
      </c>
      <c r="E709" t="s">
        <v>54</v>
      </c>
      <c r="F709">
        <v>0</v>
      </c>
      <c r="G709" t="s">
        <v>20</v>
      </c>
      <c r="H709">
        <v>1</v>
      </c>
      <c r="I709">
        <v>0</v>
      </c>
      <c r="J709" t="s">
        <v>54</v>
      </c>
      <c r="K709" t="s">
        <v>54</v>
      </c>
      <c r="L709" t="s">
        <v>54</v>
      </c>
      <c r="M709" t="s">
        <v>54</v>
      </c>
      <c r="N709" t="s">
        <v>54</v>
      </c>
      <c r="O709">
        <v>1</v>
      </c>
      <c r="P709" t="s">
        <v>54</v>
      </c>
      <c r="Q709">
        <v>0</v>
      </c>
      <c r="R709" t="s">
        <v>54</v>
      </c>
      <c r="S709">
        <v>0</v>
      </c>
      <c r="T709">
        <v>0</v>
      </c>
      <c r="U709" t="s">
        <v>54</v>
      </c>
      <c r="V709" t="s">
        <v>54</v>
      </c>
      <c r="W709">
        <v>1</v>
      </c>
      <c r="X709">
        <v>0</v>
      </c>
      <c r="Y709">
        <v>0</v>
      </c>
      <c r="Z709">
        <v>0</v>
      </c>
    </row>
    <row r="710" spans="1:26" x14ac:dyDescent="0.35">
      <c r="A710" t="s">
        <v>55</v>
      </c>
      <c r="B710" t="s">
        <v>65</v>
      </c>
      <c r="C710" t="s">
        <v>54</v>
      </c>
      <c r="D710" t="s">
        <v>54</v>
      </c>
      <c r="E710" t="s">
        <v>54</v>
      </c>
      <c r="F710">
        <v>0</v>
      </c>
      <c r="G710" t="s">
        <v>20</v>
      </c>
      <c r="H710">
        <v>1</v>
      </c>
      <c r="I710">
        <v>0</v>
      </c>
      <c r="J710" t="s">
        <v>54</v>
      </c>
      <c r="K710" t="s">
        <v>54</v>
      </c>
      <c r="L710" t="s">
        <v>54</v>
      </c>
      <c r="M710" t="s">
        <v>54</v>
      </c>
      <c r="N710" t="s">
        <v>54</v>
      </c>
      <c r="O710">
        <v>1</v>
      </c>
      <c r="P710" t="s">
        <v>54</v>
      </c>
      <c r="Q710">
        <v>0</v>
      </c>
      <c r="R710" t="s">
        <v>54</v>
      </c>
      <c r="S710">
        <v>0</v>
      </c>
      <c r="T710">
        <v>0</v>
      </c>
      <c r="U710" t="s">
        <v>54</v>
      </c>
      <c r="V710" t="s">
        <v>54</v>
      </c>
      <c r="W710">
        <v>1</v>
      </c>
      <c r="X710">
        <v>0</v>
      </c>
      <c r="Y710">
        <v>0</v>
      </c>
      <c r="Z710">
        <v>0</v>
      </c>
    </row>
    <row r="711" spans="1:26" x14ac:dyDescent="0.35">
      <c r="A711" t="s">
        <v>79</v>
      </c>
      <c r="B711" t="s">
        <v>190</v>
      </c>
      <c r="C711" t="s">
        <v>274</v>
      </c>
      <c r="D711" t="s">
        <v>54</v>
      </c>
      <c r="E711" t="s">
        <v>54</v>
      </c>
      <c r="F711">
        <v>1</v>
      </c>
      <c r="G711" t="s">
        <v>19</v>
      </c>
      <c r="H711">
        <v>0</v>
      </c>
      <c r="I711">
        <v>1</v>
      </c>
      <c r="J711" t="s">
        <v>54</v>
      </c>
      <c r="K711" t="s">
        <v>54</v>
      </c>
      <c r="L711" t="s">
        <v>54</v>
      </c>
      <c r="M711" t="s">
        <v>54</v>
      </c>
      <c r="N711" t="s">
        <v>54</v>
      </c>
      <c r="O711">
        <v>1</v>
      </c>
      <c r="P711" t="s">
        <v>54</v>
      </c>
      <c r="Q711">
        <v>0</v>
      </c>
      <c r="R711" t="s">
        <v>54</v>
      </c>
      <c r="S711">
        <v>0</v>
      </c>
      <c r="T711">
        <v>0</v>
      </c>
      <c r="U711" t="s">
        <v>54</v>
      </c>
      <c r="V711" t="s">
        <v>54</v>
      </c>
      <c r="W711">
        <v>1</v>
      </c>
      <c r="X711">
        <v>0</v>
      </c>
      <c r="Y711">
        <v>0</v>
      </c>
      <c r="Z711">
        <v>0</v>
      </c>
    </row>
    <row r="712" spans="1:26" x14ac:dyDescent="0.35">
      <c r="A712" t="s">
        <v>79</v>
      </c>
      <c r="B712" t="s">
        <v>190</v>
      </c>
      <c r="C712" t="s">
        <v>274</v>
      </c>
      <c r="D712" t="s">
        <v>54</v>
      </c>
      <c r="E712" t="s">
        <v>54</v>
      </c>
      <c r="F712">
        <v>1</v>
      </c>
      <c r="G712" t="s">
        <v>19</v>
      </c>
      <c r="H712">
        <v>0</v>
      </c>
      <c r="I712">
        <v>1</v>
      </c>
      <c r="J712" t="s">
        <v>54</v>
      </c>
      <c r="K712" t="s">
        <v>54</v>
      </c>
      <c r="L712" t="s">
        <v>54</v>
      </c>
      <c r="M712" t="s">
        <v>54</v>
      </c>
      <c r="N712" t="s">
        <v>54</v>
      </c>
      <c r="O712">
        <v>1</v>
      </c>
      <c r="P712" t="s">
        <v>54</v>
      </c>
      <c r="Q712">
        <v>0</v>
      </c>
      <c r="R712" t="s">
        <v>54</v>
      </c>
      <c r="S712">
        <v>0</v>
      </c>
      <c r="T712">
        <v>0</v>
      </c>
      <c r="U712" t="s">
        <v>54</v>
      </c>
      <c r="V712" t="s">
        <v>54</v>
      </c>
      <c r="W712">
        <v>1</v>
      </c>
      <c r="X712">
        <v>0</v>
      </c>
      <c r="Y712">
        <v>0</v>
      </c>
      <c r="Z712">
        <v>0</v>
      </c>
    </row>
    <row r="713" spans="1:26" x14ac:dyDescent="0.35">
      <c r="A713" t="s">
        <v>55</v>
      </c>
      <c r="B713" t="s">
        <v>83</v>
      </c>
      <c r="C713" t="s">
        <v>274</v>
      </c>
      <c r="D713" t="s">
        <v>54</v>
      </c>
      <c r="E713" t="s">
        <v>54</v>
      </c>
      <c r="F713">
        <v>0</v>
      </c>
      <c r="G713" t="s">
        <v>19</v>
      </c>
      <c r="H713">
        <v>0</v>
      </c>
      <c r="I713">
        <v>1</v>
      </c>
      <c r="J713" t="s">
        <v>54</v>
      </c>
      <c r="K713" t="s">
        <v>54</v>
      </c>
      <c r="L713" t="s">
        <v>54</v>
      </c>
      <c r="M713" t="s">
        <v>54</v>
      </c>
      <c r="N713" t="s">
        <v>54</v>
      </c>
      <c r="O713">
        <v>1</v>
      </c>
      <c r="P713" t="s">
        <v>54</v>
      </c>
      <c r="Q713">
        <v>0</v>
      </c>
      <c r="R713" t="s">
        <v>54</v>
      </c>
      <c r="S713">
        <v>0</v>
      </c>
      <c r="T713">
        <v>0</v>
      </c>
      <c r="U713" t="s">
        <v>54</v>
      </c>
      <c r="V713" t="s">
        <v>54</v>
      </c>
      <c r="W713">
        <v>1</v>
      </c>
      <c r="X713">
        <v>0</v>
      </c>
      <c r="Y713">
        <v>0</v>
      </c>
      <c r="Z713">
        <v>0</v>
      </c>
    </row>
    <row r="714" spans="1:26" x14ac:dyDescent="0.35">
      <c r="A714" t="s">
        <v>53</v>
      </c>
      <c r="B714" t="s">
        <v>59</v>
      </c>
      <c r="C714" t="s">
        <v>54</v>
      </c>
      <c r="D714" t="s">
        <v>54</v>
      </c>
      <c r="E714" t="s">
        <v>54</v>
      </c>
      <c r="F714">
        <v>0</v>
      </c>
      <c r="G714" t="s">
        <v>20</v>
      </c>
      <c r="H714">
        <v>1</v>
      </c>
      <c r="I714">
        <v>0</v>
      </c>
      <c r="J714" t="s">
        <v>54</v>
      </c>
      <c r="K714" t="s">
        <v>54</v>
      </c>
      <c r="L714" t="s">
        <v>54</v>
      </c>
      <c r="M714" t="s">
        <v>54</v>
      </c>
      <c r="N714" t="s">
        <v>54</v>
      </c>
      <c r="O714">
        <v>1</v>
      </c>
      <c r="P714" t="s">
        <v>54</v>
      </c>
      <c r="Q714">
        <v>0</v>
      </c>
      <c r="R714" t="s">
        <v>54</v>
      </c>
      <c r="S714">
        <v>0</v>
      </c>
      <c r="T714">
        <v>0</v>
      </c>
      <c r="U714" t="s">
        <v>54</v>
      </c>
      <c r="V714" t="s">
        <v>54</v>
      </c>
      <c r="W714">
        <v>1</v>
      </c>
      <c r="X714">
        <v>0</v>
      </c>
      <c r="Y714">
        <v>0</v>
      </c>
      <c r="Z714">
        <v>0</v>
      </c>
    </row>
    <row r="715" spans="1:26" x14ac:dyDescent="0.35">
      <c r="A715" t="s">
        <v>55</v>
      </c>
      <c r="B715" t="s">
        <v>97</v>
      </c>
      <c r="C715" t="s">
        <v>54</v>
      </c>
      <c r="D715" t="s">
        <v>54</v>
      </c>
      <c r="E715" t="s">
        <v>54</v>
      </c>
      <c r="F715">
        <v>0</v>
      </c>
      <c r="G715" t="s">
        <v>20</v>
      </c>
      <c r="H715">
        <v>1</v>
      </c>
      <c r="I715">
        <v>0</v>
      </c>
      <c r="J715" t="s">
        <v>54</v>
      </c>
      <c r="K715" t="s">
        <v>54</v>
      </c>
      <c r="L715" t="s">
        <v>54</v>
      </c>
      <c r="M715" t="s">
        <v>54</v>
      </c>
      <c r="N715" t="s">
        <v>54</v>
      </c>
      <c r="O715">
        <v>1</v>
      </c>
      <c r="P715" t="s">
        <v>54</v>
      </c>
      <c r="Q715">
        <v>0</v>
      </c>
      <c r="R715" t="s">
        <v>54</v>
      </c>
      <c r="S715">
        <v>0</v>
      </c>
      <c r="T715">
        <v>0</v>
      </c>
      <c r="U715" t="s">
        <v>54</v>
      </c>
      <c r="V715" t="s">
        <v>54</v>
      </c>
      <c r="W715">
        <v>1</v>
      </c>
      <c r="X715">
        <v>0</v>
      </c>
      <c r="Y715">
        <v>0</v>
      </c>
      <c r="Z715">
        <v>0</v>
      </c>
    </row>
    <row r="716" spans="1:26" x14ac:dyDescent="0.35">
      <c r="A716" t="s">
        <v>79</v>
      </c>
      <c r="B716" t="s">
        <v>96</v>
      </c>
      <c r="C716" t="s">
        <v>54</v>
      </c>
      <c r="D716" t="s">
        <v>54</v>
      </c>
      <c r="E716" t="s">
        <v>54</v>
      </c>
      <c r="F716">
        <v>0</v>
      </c>
      <c r="G716" t="s">
        <v>20</v>
      </c>
      <c r="H716">
        <v>1</v>
      </c>
      <c r="I716">
        <v>0</v>
      </c>
      <c r="J716" t="s">
        <v>54</v>
      </c>
      <c r="K716" t="s">
        <v>54</v>
      </c>
      <c r="L716" t="s">
        <v>54</v>
      </c>
      <c r="M716" t="s">
        <v>54</v>
      </c>
      <c r="N716" t="s">
        <v>54</v>
      </c>
      <c r="O716">
        <v>1</v>
      </c>
      <c r="P716" t="s">
        <v>54</v>
      </c>
      <c r="Q716">
        <v>0</v>
      </c>
      <c r="R716" t="s">
        <v>54</v>
      </c>
      <c r="S716">
        <v>0</v>
      </c>
      <c r="T716">
        <v>0</v>
      </c>
      <c r="U716" t="s">
        <v>54</v>
      </c>
      <c r="V716" t="s">
        <v>54</v>
      </c>
      <c r="W716">
        <v>1</v>
      </c>
      <c r="X716">
        <v>0</v>
      </c>
      <c r="Y716">
        <v>0</v>
      </c>
      <c r="Z716">
        <v>0</v>
      </c>
    </row>
    <row r="717" spans="1:26" x14ac:dyDescent="0.35">
      <c r="A717" t="s">
        <v>73</v>
      </c>
      <c r="B717" t="s">
        <v>62</v>
      </c>
      <c r="C717" t="s">
        <v>54</v>
      </c>
      <c r="D717" t="s">
        <v>54</v>
      </c>
      <c r="E717" t="s">
        <v>54</v>
      </c>
      <c r="F717">
        <v>0</v>
      </c>
      <c r="G717" t="s">
        <v>20</v>
      </c>
      <c r="H717">
        <v>1</v>
      </c>
      <c r="I717">
        <v>0</v>
      </c>
      <c r="J717" t="s">
        <v>54</v>
      </c>
      <c r="K717" t="s">
        <v>54</v>
      </c>
      <c r="L717" t="s">
        <v>54</v>
      </c>
      <c r="M717" t="s">
        <v>54</v>
      </c>
      <c r="N717" t="s">
        <v>54</v>
      </c>
      <c r="O717">
        <v>1</v>
      </c>
      <c r="P717" t="s">
        <v>54</v>
      </c>
      <c r="Q717">
        <v>0</v>
      </c>
      <c r="R717" t="s">
        <v>54</v>
      </c>
      <c r="S717">
        <v>0</v>
      </c>
      <c r="T717">
        <v>0</v>
      </c>
      <c r="U717" t="s">
        <v>54</v>
      </c>
      <c r="V717" t="s">
        <v>54</v>
      </c>
      <c r="W717">
        <v>1</v>
      </c>
      <c r="X717">
        <v>0</v>
      </c>
      <c r="Y717">
        <v>0</v>
      </c>
      <c r="Z717">
        <v>0</v>
      </c>
    </row>
    <row r="718" spans="1:26" x14ac:dyDescent="0.35">
      <c r="A718" t="s">
        <v>55</v>
      </c>
      <c r="B718" t="s">
        <v>364</v>
      </c>
      <c r="C718" t="s">
        <v>305</v>
      </c>
      <c r="D718" t="s">
        <v>54</v>
      </c>
      <c r="E718" t="s">
        <v>54</v>
      </c>
      <c r="F718">
        <v>0</v>
      </c>
      <c r="G718" t="s">
        <v>19</v>
      </c>
      <c r="H718">
        <v>0</v>
      </c>
      <c r="I718">
        <v>1</v>
      </c>
      <c r="J718" t="s">
        <v>54</v>
      </c>
      <c r="K718" t="s">
        <v>54</v>
      </c>
      <c r="L718" t="s">
        <v>54</v>
      </c>
      <c r="M718" t="s">
        <v>54</v>
      </c>
      <c r="N718" t="s">
        <v>54</v>
      </c>
      <c r="O718">
        <v>1</v>
      </c>
      <c r="P718" t="s">
        <v>54</v>
      </c>
      <c r="Q718">
        <v>0</v>
      </c>
      <c r="R718" t="s">
        <v>54</v>
      </c>
      <c r="S718">
        <v>0</v>
      </c>
      <c r="T718">
        <v>0</v>
      </c>
      <c r="U718" t="s">
        <v>54</v>
      </c>
      <c r="V718" t="s">
        <v>54</v>
      </c>
      <c r="W718">
        <v>1</v>
      </c>
      <c r="X718">
        <v>0</v>
      </c>
      <c r="Y718">
        <v>0</v>
      </c>
      <c r="Z718">
        <v>0</v>
      </c>
    </row>
    <row r="719" spans="1:26" x14ac:dyDescent="0.35">
      <c r="A719" t="s">
        <v>55</v>
      </c>
      <c r="B719" t="s">
        <v>364</v>
      </c>
      <c r="C719" t="s">
        <v>305</v>
      </c>
      <c r="D719" t="s">
        <v>54</v>
      </c>
      <c r="E719" t="s">
        <v>54</v>
      </c>
      <c r="F719">
        <v>0</v>
      </c>
      <c r="G719" t="s">
        <v>19</v>
      </c>
      <c r="H719">
        <v>0</v>
      </c>
      <c r="I719">
        <v>1</v>
      </c>
      <c r="J719" t="s">
        <v>54</v>
      </c>
      <c r="K719" t="s">
        <v>54</v>
      </c>
      <c r="L719" t="s">
        <v>54</v>
      </c>
      <c r="M719" t="s">
        <v>54</v>
      </c>
      <c r="N719" t="s">
        <v>54</v>
      </c>
      <c r="O719">
        <v>1</v>
      </c>
      <c r="P719" t="s">
        <v>54</v>
      </c>
      <c r="Q719">
        <v>0</v>
      </c>
      <c r="R719" t="s">
        <v>54</v>
      </c>
      <c r="S719">
        <v>0</v>
      </c>
      <c r="T719">
        <v>0</v>
      </c>
      <c r="U719" t="s">
        <v>54</v>
      </c>
      <c r="V719" t="s">
        <v>54</v>
      </c>
      <c r="W719">
        <v>1</v>
      </c>
      <c r="X719">
        <v>0</v>
      </c>
      <c r="Y719">
        <v>0</v>
      </c>
      <c r="Z719">
        <v>0</v>
      </c>
    </row>
    <row r="720" spans="1:26" x14ac:dyDescent="0.35">
      <c r="A720" t="s">
        <v>55</v>
      </c>
      <c r="B720" t="s">
        <v>59</v>
      </c>
      <c r="C720" t="s">
        <v>54</v>
      </c>
      <c r="D720" t="s">
        <v>54</v>
      </c>
      <c r="E720" t="s">
        <v>54</v>
      </c>
      <c r="F720">
        <v>0</v>
      </c>
      <c r="G720" t="s">
        <v>20</v>
      </c>
      <c r="H720">
        <v>1</v>
      </c>
      <c r="I720">
        <v>0</v>
      </c>
      <c r="J720" t="s">
        <v>54</v>
      </c>
      <c r="K720" t="s">
        <v>54</v>
      </c>
      <c r="L720" t="s">
        <v>54</v>
      </c>
      <c r="M720" t="s">
        <v>54</v>
      </c>
      <c r="N720" t="s">
        <v>54</v>
      </c>
      <c r="O720">
        <v>1</v>
      </c>
      <c r="P720" t="s">
        <v>54</v>
      </c>
      <c r="Q720">
        <v>0</v>
      </c>
      <c r="R720" t="s">
        <v>54</v>
      </c>
      <c r="S720">
        <v>0</v>
      </c>
      <c r="T720">
        <v>0</v>
      </c>
      <c r="U720" t="s">
        <v>54</v>
      </c>
      <c r="V720" t="s">
        <v>54</v>
      </c>
      <c r="W720">
        <v>1</v>
      </c>
      <c r="X720">
        <v>0</v>
      </c>
      <c r="Y720">
        <v>0</v>
      </c>
      <c r="Z720">
        <v>0</v>
      </c>
    </row>
    <row r="721" spans="1:26" x14ac:dyDescent="0.35">
      <c r="A721" t="s">
        <v>55</v>
      </c>
      <c r="B721" t="s">
        <v>96</v>
      </c>
      <c r="C721" t="s">
        <v>275</v>
      </c>
      <c r="D721" t="s">
        <v>54</v>
      </c>
      <c r="E721" t="s">
        <v>54</v>
      </c>
      <c r="F721">
        <v>0</v>
      </c>
      <c r="G721" t="s">
        <v>19</v>
      </c>
      <c r="H721">
        <v>0</v>
      </c>
      <c r="I721">
        <v>1</v>
      </c>
      <c r="J721" t="s">
        <v>54</v>
      </c>
      <c r="K721" t="s">
        <v>54</v>
      </c>
      <c r="L721" t="s">
        <v>54</v>
      </c>
      <c r="M721" t="s">
        <v>54</v>
      </c>
      <c r="N721" t="s">
        <v>54</v>
      </c>
      <c r="O721">
        <v>1</v>
      </c>
      <c r="P721" t="s">
        <v>54</v>
      </c>
      <c r="Q721">
        <v>0</v>
      </c>
      <c r="R721" t="s">
        <v>54</v>
      </c>
      <c r="S721">
        <v>0</v>
      </c>
      <c r="T721">
        <v>0</v>
      </c>
      <c r="U721" t="s">
        <v>54</v>
      </c>
      <c r="V721" t="s">
        <v>54</v>
      </c>
      <c r="W721">
        <v>1</v>
      </c>
      <c r="X721">
        <v>0</v>
      </c>
      <c r="Y721">
        <v>0</v>
      </c>
      <c r="Z721">
        <v>0</v>
      </c>
    </row>
    <row r="722" spans="1:26" x14ac:dyDescent="0.35">
      <c r="A722" t="s">
        <v>55</v>
      </c>
      <c r="B722" t="s">
        <v>96</v>
      </c>
      <c r="C722" t="s">
        <v>54</v>
      </c>
      <c r="D722" t="s">
        <v>54</v>
      </c>
      <c r="E722" t="s">
        <v>54</v>
      </c>
      <c r="F722">
        <v>0</v>
      </c>
      <c r="G722" t="s">
        <v>20</v>
      </c>
      <c r="H722">
        <v>1</v>
      </c>
      <c r="I722">
        <v>0</v>
      </c>
      <c r="J722" t="s">
        <v>54</v>
      </c>
      <c r="K722" t="s">
        <v>54</v>
      </c>
      <c r="L722" t="s">
        <v>54</v>
      </c>
      <c r="M722" t="s">
        <v>54</v>
      </c>
      <c r="N722" t="s">
        <v>54</v>
      </c>
      <c r="O722">
        <v>1</v>
      </c>
      <c r="P722" t="s">
        <v>54</v>
      </c>
      <c r="Q722">
        <v>0</v>
      </c>
      <c r="R722" t="s">
        <v>54</v>
      </c>
      <c r="S722">
        <v>0</v>
      </c>
      <c r="T722">
        <v>0</v>
      </c>
      <c r="U722" t="s">
        <v>54</v>
      </c>
      <c r="V722" t="s">
        <v>54</v>
      </c>
      <c r="W722">
        <v>1</v>
      </c>
      <c r="X722">
        <v>0</v>
      </c>
      <c r="Y722">
        <v>0</v>
      </c>
      <c r="Z722">
        <v>0</v>
      </c>
    </row>
    <row r="723" spans="1:26" x14ac:dyDescent="0.35">
      <c r="A723" t="s">
        <v>55</v>
      </c>
      <c r="B723" t="s">
        <v>65</v>
      </c>
      <c r="C723" t="s">
        <v>54</v>
      </c>
      <c r="D723" t="s">
        <v>54</v>
      </c>
      <c r="E723" t="s">
        <v>54</v>
      </c>
      <c r="F723">
        <v>0</v>
      </c>
      <c r="G723" t="s">
        <v>20</v>
      </c>
      <c r="H723">
        <v>1</v>
      </c>
      <c r="I723">
        <v>0</v>
      </c>
      <c r="J723" t="s">
        <v>54</v>
      </c>
      <c r="K723" t="s">
        <v>54</v>
      </c>
      <c r="L723" t="s">
        <v>54</v>
      </c>
      <c r="M723" t="s">
        <v>54</v>
      </c>
      <c r="N723" t="s">
        <v>54</v>
      </c>
      <c r="O723">
        <v>1</v>
      </c>
      <c r="P723" t="s">
        <v>54</v>
      </c>
      <c r="Q723">
        <v>0</v>
      </c>
      <c r="R723" t="s">
        <v>54</v>
      </c>
      <c r="S723">
        <v>0</v>
      </c>
      <c r="T723">
        <v>0</v>
      </c>
      <c r="U723" t="s">
        <v>54</v>
      </c>
      <c r="V723" t="s">
        <v>54</v>
      </c>
      <c r="W723">
        <v>1</v>
      </c>
      <c r="X723">
        <v>0</v>
      </c>
      <c r="Y723">
        <v>0</v>
      </c>
      <c r="Z723">
        <v>0</v>
      </c>
    </row>
    <row r="724" spans="1:26" x14ac:dyDescent="0.35">
      <c r="A724" t="s">
        <v>55</v>
      </c>
      <c r="B724" t="s">
        <v>65</v>
      </c>
      <c r="C724" t="s">
        <v>274</v>
      </c>
      <c r="D724" t="s">
        <v>54</v>
      </c>
      <c r="E724" t="s">
        <v>54</v>
      </c>
      <c r="F724">
        <v>0</v>
      </c>
      <c r="G724" t="s">
        <v>19</v>
      </c>
      <c r="H724">
        <v>0</v>
      </c>
      <c r="I724">
        <v>1</v>
      </c>
      <c r="J724" t="s">
        <v>54</v>
      </c>
      <c r="K724" t="s">
        <v>54</v>
      </c>
      <c r="L724" t="s">
        <v>54</v>
      </c>
      <c r="M724" t="s">
        <v>54</v>
      </c>
      <c r="N724" t="s">
        <v>54</v>
      </c>
      <c r="O724">
        <v>1</v>
      </c>
      <c r="P724" t="s">
        <v>54</v>
      </c>
      <c r="Q724">
        <v>0</v>
      </c>
      <c r="R724" t="s">
        <v>54</v>
      </c>
      <c r="S724">
        <v>0</v>
      </c>
      <c r="T724">
        <v>0</v>
      </c>
      <c r="U724" t="s">
        <v>54</v>
      </c>
      <c r="V724" t="s">
        <v>54</v>
      </c>
      <c r="W724">
        <v>1</v>
      </c>
      <c r="X724">
        <v>0</v>
      </c>
      <c r="Y724">
        <v>0</v>
      </c>
      <c r="Z724">
        <v>0</v>
      </c>
    </row>
    <row r="725" spans="1:26" x14ac:dyDescent="0.35">
      <c r="A725" t="s">
        <v>134</v>
      </c>
      <c r="B725" t="s">
        <v>97</v>
      </c>
      <c r="C725" t="s">
        <v>273</v>
      </c>
      <c r="D725" t="s">
        <v>54</v>
      </c>
      <c r="E725" t="s">
        <v>54</v>
      </c>
      <c r="F725">
        <v>0</v>
      </c>
      <c r="G725" t="s">
        <v>19</v>
      </c>
      <c r="H725">
        <v>0</v>
      </c>
      <c r="I725">
        <v>1</v>
      </c>
      <c r="J725" t="s">
        <v>54</v>
      </c>
      <c r="K725" t="s">
        <v>54</v>
      </c>
      <c r="L725" t="s">
        <v>54</v>
      </c>
      <c r="M725" t="s">
        <v>54</v>
      </c>
      <c r="N725" t="s">
        <v>54</v>
      </c>
      <c r="O725">
        <v>1</v>
      </c>
      <c r="P725" t="s">
        <v>54</v>
      </c>
      <c r="Q725">
        <v>0</v>
      </c>
      <c r="R725" t="s">
        <v>54</v>
      </c>
      <c r="S725">
        <v>0</v>
      </c>
      <c r="T725">
        <v>0</v>
      </c>
      <c r="U725" t="s">
        <v>54</v>
      </c>
      <c r="V725" t="s">
        <v>54</v>
      </c>
      <c r="W725">
        <v>1</v>
      </c>
      <c r="X725">
        <v>0</v>
      </c>
      <c r="Y725">
        <v>0</v>
      </c>
      <c r="Z725">
        <v>0</v>
      </c>
    </row>
    <row r="726" spans="1:26" x14ac:dyDescent="0.35">
      <c r="A726" t="s">
        <v>134</v>
      </c>
      <c r="B726" t="s">
        <v>97</v>
      </c>
      <c r="C726" t="s">
        <v>273</v>
      </c>
      <c r="D726" t="s">
        <v>54</v>
      </c>
      <c r="E726" t="s">
        <v>54</v>
      </c>
      <c r="F726">
        <v>1</v>
      </c>
      <c r="G726" t="s">
        <v>19</v>
      </c>
      <c r="H726">
        <v>0</v>
      </c>
      <c r="I726">
        <v>1</v>
      </c>
      <c r="J726" t="s">
        <v>54</v>
      </c>
      <c r="K726" t="s">
        <v>54</v>
      </c>
      <c r="L726" t="s">
        <v>54</v>
      </c>
      <c r="M726" t="s">
        <v>54</v>
      </c>
      <c r="N726" t="s">
        <v>54</v>
      </c>
      <c r="O726">
        <v>1</v>
      </c>
      <c r="P726" t="s">
        <v>54</v>
      </c>
      <c r="Q726">
        <v>0</v>
      </c>
      <c r="R726" t="s">
        <v>54</v>
      </c>
      <c r="S726">
        <v>0</v>
      </c>
      <c r="T726">
        <v>0</v>
      </c>
      <c r="U726" t="s">
        <v>54</v>
      </c>
      <c r="V726" t="s">
        <v>54</v>
      </c>
      <c r="W726">
        <v>1</v>
      </c>
      <c r="X726">
        <v>0</v>
      </c>
      <c r="Y726">
        <v>0</v>
      </c>
      <c r="Z726">
        <v>0</v>
      </c>
    </row>
    <row r="727" spans="1:26" x14ac:dyDescent="0.35">
      <c r="A727" t="s">
        <v>134</v>
      </c>
      <c r="B727" t="s">
        <v>97</v>
      </c>
      <c r="C727" t="s">
        <v>273</v>
      </c>
      <c r="D727" t="s">
        <v>54</v>
      </c>
      <c r="E727" t="s">
        <v>54</v>
      </c>
      <c r="F727">
        <v>0</v>
      </c>
      <c r="G727" t="s">
        <v>19</v>
      </c>
      <c r="H727">
        <v>0</v>
      </c>
      <c r="I727">
        <v>1</v>
      </c>
      <c r="J727" t="s">
        <v>54</v>
      </c>
      <c r="K727" t="s">
        <v>54</v>
      </c>
      <c r="L727" t="s">
        <v>54</v>
      </c>
      <c r="M727" t="s">
        <v>54</v>
      </c>
      <c r="N727" t="s">
        <v>54</v>
      </c>
      <c r="O727">
        <v>1</v>
      </c>
      <c r="P727" t="s">
        <v>54</v>
      </c>
      <c r="Q727">
        <v>0</v>
      </c>
      <c r="R727" t="s">
        <v>54</v>
      </c>
      <c r="S727">
        <v>0</v>
      </c>
      <c r="T727">
        <v>0</v>
      </c>
      <c r="U727" t="s">
        <v>54</v>
      </c>
      <c r="V727" t="s">
        <v>54</v>
      </c>
      <c r="W727">
        <v>1</v>
      </c>
      <c r="X727">
        <v>0</v>
      </c>
      <c r="Y727">
        <v>0</v>
      </c>
      <c r="Z727">
        <v>0</v>
      </c>
    </row>
    <row r="728" spans="1:26" x14ac:dyDescent="0.35">
      <c r="A728" t="s">
        <v>55</v>
      </c>
      <c r="B728" t="s">
        <v>242</v>
      </c>
      <c r="C728" t="s">
        <v>272</v>
      </c>
      <c r="D728" t="s">
        <v>54</v>
      </c>
      <c r="E728" t="s">
        <v>54</v>
      </c>
      <c r="F728">
        <v>2</v>
      </c>
      <c r="G728" t="s">
        <v>19</v>
      </c>
      <c r="H728">
        <v>0</v>
      </c>
      <c r="I728">
        <v>1</v>
      </c>
      <c r="J728" t="s">
        <v>54</v>
      </c>
      <c r="K728" t="s">
        <v>54</v>
      </c>
      <c r="L728" t="s">
        <v>54</v>
      </c>
      <c r="M728" t="s">
        <v>54</v>
      </c>
      <c r="N728" t="s">
        <v>54</v>
      </c>
      <c r="O728">
        <v>1</v>
      </c>
      <c r="P728" t="s">
        <v>54</v>
      </c>
      <c r="Q728">
        <v>0</v>
      </c>
      <c r="R728" t="s">
        <v>54</v>
      </c>
      <c r="S728">
        <v>0</v>
      </c>
      <c r="T728">
        <v>0</v>
      </c>
      <c r="U728" t="s">
        <v>54</v>
      </c>
      <c r="V728" t="s">
        <v>54</v>
      </c>
      <c r="W728">
        <v>1</v>
      </c>
      <c r="X728">
        <v>0</v>
      </c>
      <c r="Y728">
        <v>0</v>
      </c>
      <c r="Z728">
        <v>0</v>
      </c>
    </row>
    <row r="729" spans="1:26" x14ac:dyDescent="0.35">
      <c r="A729" t="s">
        <v>55</v>
      </c>
      <c r="B729" t="s">
        <v>116</v>
      </c>
      <c r="C729" t="s">
        <v>273</v>
      </c>
      <c r="D729" t="s">
        <v>54</v>
      </c>
      <c r="E729" t="s">
        <v>54</v>
      </c>
      <c r="F729">
        <v>0</v>
      </c>
      <c r="G729" t="s">
        <v>19</v>
      </c>
      <c r="H729">
        <v>0</v>
      </c>
      <c r="I729">
        <v>1</v>
      </c>
      <c r="J729" t="s">
        <v>54</v>
      </c>
      <c r="K729" t="s">
        <v>54</v>
      </c>
      <c r="L729" t="s">
        <v>54</v>
      </c>
      <c r="M729" t="s">
        <v>54</v>
      </c>
      <c r="N729" t="s">
        <v>54</v>
      </c>
      <c r="O729">
        <v>1</v>
      </c>
      <c r="P729" t="s">
        <v>54</v>
      </c>
      <c r="Q729">
        <v>0</v>
      </c>
      <c r="R729" t="s">
        <v>54</v>
      </c>
      <c r="S729">
        <v>0</v>
      </c>
      <c r="T729">
        <v>0</v>
      </c>
      <c r="U729" t="s">
        <v>54</v>
      </c>
      <c r="V729" t="s">
        <v>54</v>
      </c>
      <c r="W729">
        <v>1</v>
      </c>
      <c r="X729">
        <v>0</v>
      </c>
      <c r="Y729">
        <v>0</v>
      </c>
      <c r="Z729">
        <v>0</v>
      </c>
    </row>
    <row r="730" spans="1:26" x14ac:dyDescent="0.35">
      <c r="A730" t="s">
        <v>55</v>
      </c>
      <c r="B730" t="s">
        <v>116</v>
      </c>
      <c r="C730" t="s">
        <v>54</v>
      </c>
      <c r="D730" t="s">
        <v>54</v>
      </c>
      <c r="E730" t="s">
        <v>54</v>
      </c>
      <c r="F730">
        <v>0</v>
      </c>
      <c r="G730" t="s">
        <v>20</v>
      </c>
      <c r="H730">
        <v>1</v>
      </c>
      <c r="I730">
        <v>0</v>
      </c>
      <c r="J730" t="s">
        <v>54</v>
      </c>
      <c r="K730" t="s">
        <v>54</v>
      </c>
      <c r="L730" t="s">
        <v>54</v>
      </c>
      <c r="M730" t="s">
        <v>54</v>
      </c>
      <c r="N730" t="s">
        <v>54</v>
      </c>
      <c r="O730">
        <v>1</v>
      </c>
      <c r="P730" t="s">
        <v>54</v>
      </c>
      <c r="Q730">
        <v>0</v>
      </c>
      <c r="R730" t="s">
        <v>54</v>
      </c>
      <c r="S730">
        <v>0</v>
      </c>
      <c r="T730">
        <v>0</v>
      </c>
      <c r="U730" t="s">
        <v>54</v>
      </c>
      <c r="V730" t="s">
        <v>54</v>
      </c>
      <c r="W730">
        <v>1</v>
      </c>
      <c r="X730">
        <v>0</v>
      </c>
      <c r="Y730">
        <v>0</v>
      </c>
      <c r="Z730">
        <v>0</v>
      </c>
    </row>
    <row r="731" spans="1:26" x14ac:dyDescent="0.35">
      <c r="A731" t="s">
        <v>55</v>
      </c>
      <c r="B731" t="s">
        <v>142</v>
      </c>
      <c r="C731" t="s">
        <v>54</v>
      </c>
      <c r="D731" t="s">
        <v>54</v>
      </c>
      <c r="E731" t="s">
        <v>54</v>
      </c>
      <c r="F731">
        <v>0</v>
      </c>
      <c r="G731" t="s">
        <v>20</v>
      </c>
      <c r="H731">
        <v>1</v>
      </c>
      <c r="I731">
        <v>0</v>
      </c>
      <c r="J731" t="s">
        <v>54</v>
      </c>
      <c r="K731" t="s">
        <v>54</v>
      </c>
      <c r="L731" t="s">
        <v>54</v>
      </c>
      <c r="M731" t="s">
        <v>54</v>
      </c>
      <c r="N731" t="s">
        <v>54</v>
      </c>
      <c r="O731">
        <v>1</v>
      </c>
      <c r="P731" t="s">
        <v>54</v>
      </c>
      <c r="Q731">
        <v>0</v>
      </c>
      <c r="R731" t="s">
        <v>54</v>
      </c>
      <c r="S731">
        <v>0</v>
      </c>
      <c r="T731">
        <v>0</v>
      </c>
      <c r="U731" t="s">
        <v>54</v>
      </c>
      <c r="V731" t="s">
        <v>54</v>
      </c>
      <c r="W731">
        <v>1</v>
      </c>
      <c r="X731">
        <v>0</v>
      </c>
      <c r="Y731">
        <v>0</v>
      </c>
      <c r="Z731">
        <v>0</v>
      </c>
    </row>
    <row r="732" spans="1:26" x14ac:dyDescent="0.35">
      <c r="A732" t="s">
        <v>55</v>
      </c>
      <c r="B732" t="s">
        <v>307</v>
      </c>
      <c r="C732" t="s">
        <v>305</v>
      </c>
      <c r="D732" t="s">
        <v>54</v>
      </c>
      <c r="E732" t="s">
        <v>54</v>
      </c>
      <c r="F732">
        <v>0</v>
      </c>
      <c r="G732" t="s">
        <v>19</v>
      </c>
      <c r="H732">
        <v>0</v>
      </c>
      <c r="I732">
        <v>1</v>
      </c>
      <c r="J732" t="s">
        <v>154</v>
      </c>
      <c r="K732">
        <v>1</v>
      </c>
      <c r="L732" t="s">
        <v>155</v>
      </c>
      <c r="M732">
        <v>0</v>
      </c>
      <c r="N732">
        <v>1</v>
      </c>
      <c r="O732">
        <v>1</v>
      </c>
      <c r="P732" t="s">
        <v>54</v>
      </c>
      <c r="Q732">
        <v>0</v>
      </c>
      <c r="R732" t="s">
        <v>54</v>
      </c>
      <c r="S732">
        <v>0</v>
      </c>
      <c r="T732">
        <v>0</v>
      </c>
      <c r="U732" t="s">
        <v>54</v>
      </c>
      <c r="V732" t="s">
        <v>54</v>
      </c>
      <c r="W732">
        <v>1</v>
      </c>
      <c r="X732">
        <v>0</v>
      </c>
      <c r="Y732">
        <v>0</v>
      </c>
      <c r="Z732">
        <v>0</v>
      </c>
    </row>
    <row r="733" spans="1:26" x14ac:dyDescent="0.35">
      <c r="A733" t="s">
        <v>55</v>
      </c>
      <c r="B733" t="s">
        <v>65</v>
      </c>
      <c r="C733" t="s">
        <v>274</v>
      </c>
      <c r="D733" t="s">
        <v>54</v>
      </c>
      <c r="E733" t="s">
        <v>54</v>
      </c>
      <c r="F733">
        <v>0</v>
      </c>
      <c r="G733" t="s">
        <v>19</v>
      </c>
      <c r="H733">
        <v>0</v>
      </c>
      <c r="I733">
        <v>1</v>
      </c>
      <c r="J733" t="s">
        <v>54</v>
      </c>
      <c r="K733" t="s">
        <v>54</v>
      </c>
      <c r="L733" t="s">
        <v>54</v>
      </c>
      <c r="M733" t="s">
        <v>54</v>
      </c>
      <c r="N733" t="s">
        <v>54</v>
      </c>
      <c r="O733">
        <v>1</v>
      </c>
      <c r="P733" t="s">
        <v>54</v>
      </c>
      <c r="Q733">
        <v>0</v>
      </c>
      <c r="R733" t="s">
        <v>54</v>
      </c>
      <c r="S733">
        <v>0</v>
      </c>
      <c r="T733">
        <v>0</v>
      </c>
      <c r="U733" t="s">
        <v>54</v>
      </c>
      <c r="V733" t="s">
        <v>54</v>
      </c>
      <c r="W733">
        <v>1</v>
      </c>
      <c r="X733">
        <v>0</v>
      </c>
      <c r="Y733">
        <v>0</v>
      </c>
      <c r="Z733">
        <v>0</v>
      </c>
    </row>
    <row r="734" spans="1:26" x14ac:dyDescent="0.35">
      <c r="A734" t="s">
        <v>55</v>
      </c>
      <c r="B734" t="s">
        <v>302</v>
      </c>
      <c r="C734" t="s">
        <v>305</v>
      </c>
      <c r="D734" t="s">
        <v>54</v>
      </c>
      <c r="E734" t="s">
        <v>54</v>
      </c>
      <c r="F734">
        <v>0</v>
      </c>
      <c r="G734" t="s">
        <v>19</v>
      </c>
      <c r="H734">
        <v>0</v>
      </c>
      <c r="I734">
        <v>1</v>
      </c>
      <c r="J734" t="s">
        <v>54</v>
      </c>
      <c r="K734" t="s">
        <v>54</v>
      </c>
      <c r="L734" t="s">
        <v>54</v>
      </c>
      <c r="M734" t="s">
        <v>54</v>
      </c>
      <c r="N734" t="s">
        <v>54</v>
      </c>
      <c r="O734">
        <v>1</v>
      </c>
      <c r="P734" t="s">
        <v>54</v>
      </c>
      <c r="Q734">
        <v>0</v>
      </c>
      <c r="R734" t="s">
        <v>54</v>
      </c>
      <c r="S734">
        <v>0</v>
      </c>
      <c r="T734">
        <v>0</v>
      </c>
      <c r="U734" t="s">
        <v>54</v>
      </c>
      <c r="V734" t="s">
        <v>54</v>
      </c>
      <c r="W734">
        <v>1</v>
      </c>
      <c r="X734">
        <v>0</v>
      </c>
      <c r="Y734">
        <v>0</v>
      </c>
      <c r="Z734">
        <v>0</v>
      </c>
    </row>
    <row r="735" spans="1:26" x14ac:dyDescent="0.35">
      <c r="A735" t="s">
        <v>55</v>
      </c>
      <c r="B735" t="s">
        <v>302</v>
      </c>
      <c r="C735" t="s">
        <v>305</v>
      </c>
      <c r="D735" t="s">
        <v>54</v>
      </c>
      <c r="E735" t="s">
        <v>54</v>
      </c>
      <c r="F735">
        <v>0</v>
      </c>
      <c r="G735" t="s">
        <v>19</v>
      </c>
      <c r="H735">
        <v>0</v>
      </c>
      <c r="I735">
        <v>1</v>
      </c>
      <c r="J735" t="s">
        <v>54</v>
      </c>
      <c r="K735" t="s">
        <v>54</v>
      </c>
      <c r="L735" t="s">
        <v>54</v>
      </c>
      <c r="M735" t="s">
        <v>54</v>
      </c>
      <c r="N735" t="s">
        <v>54</v>
      </c>
      <c r="O735">
        <v>1</v>
      </c>
      <c r="P735" t="s">
        <v>54</v>
      </c>
      <c r="Q735">
        <v>0</v>
      </c>
      <c r="R735" t="s">
        <v>54</v>
      </c>
      <c r="S735">
        <v>0</v>
      </c>
      <c r="T735">
        <v>0</v>
      </c>
      <c r="U735" t="s">
        <v>54</v>
      </c>
      <c r="V735" t="s">
        <v>54</v>
      </c>
      <c r="W735">
        <v>1</v>
      </c>
      <c r="X735">
        <v>0</v>
      </c>
      <c r="Y735">
        <v>0</v>
      </c>
      <c r="Z735">
        <v>0</v>
      </c>
    </row>
    <row r="736" spans="1:26" x14ac:dyDescent="0.35">
      <c r="A736" t="s">
        <v>53</v>
      </c>
      <c r="B736" t="s">
        <v>84</v>
      </c>
      <c r="C736" t="s">
        <v>54</v>
      </c>
      <c r="D736" t="s">
        <v>54</v>
      </c>
      <c r="E736" t="s">
        <v>54</v>
      </c>
      <c r="F736">
        <v>0</v>
      </c>
      <c r="G736" t="s">
        <v>20</v>
      </c>
      <c r="H736">
        <v>1</v>
      </c>
      <c r="I736">
        <v>0</v>
      </c>
      <c r="J736" t="s">
        <v>54</v>
      </c>
      <c r="K736" t="s">
        <v>54</v>
      </c>
      <c r="L736" t="s">
        <v>54</v>
      </c>
      <c r="M736" t="s">
        <v>54</v>
      </c>
      <c r="N736" t="s">
        <v>54</v>
      </c>
      <c r="O736">
        <v>1</v>
      </c>
      <c r="P736" t="s">
        <v>54</v>
      </c>
      <c r="Q736">
        <v>0</v>
      </c>
      <c r="R736" t="s">
        <v>54</v>
      </c>
      <c r="S736">
        <v>0</v>
      </c>
      <c r="T736">
        <v>0</v>
      </c>
      <c r="U736" t="s">
        <v>54</v>
      </c>
      <c r="V736" t="s">
        <v>54</v>
      </c>
      <c r="W736">
        <v>1</v>
      </c>
      <c r="X736">
        <v>0</v>
      </c>
      <c r="Y736">
        <v>0</v>
      </c>
      <c r="Z736">
        <v>0</v>
      </c>
    </row>
    <row r="737" spans="1:26" x14ac:dyDescent="0.35">
      <c r="A737" t="s">
        <v>66</v>
      </c>
      <c r="B737" t="s">
        <v>257</v>
      </c>
      <c r="C737" t="s">
        <v>54</v>
      </c>
      <c r="D737" t="s">
        <v>54</v>
      </c>
      <c r="E737" t="s">
        <v>54</v>
      </c>
      <c r="F737">
        <v>0</v>
      </c>
      <c r="G737" t="s">
        <v>20</v>
      </c>
      <c r="H737">
        <v>1</v>
      </c>
      <c r="I737">
        <v>0</v>
      </c>
      <c r="J737" t="s">
        <v>54</v>
      </c>
      <c r="K737" t="s">
        <v>54</v>
      </c>
      <c r="L737" t="s">
        <v>54</v>
      </c>
      <c r="M737" t="s">
        <v>54</v>
      </c>
      <c r="N737" t="s">
        <v>54</v>
      </c>
      <c r="O737">
        <v>1</v>
      </c>
      <c r="P737" t="s">
        <v>54</v>
      </c>
      <c r="Q737">
        <v>0</v>
      </c>
      <c r="R737" t="s">
        <v>54</v>
      </c>
      <c r="S737">
        <v>0</v>
      </c>
      <c r="T737">
        <v>0</v>
      </c>
      <c r="U737" t="s">
        <v>54</v>
      </c>
      <c r="V737" t="s">
        <v>54</v>
      </c>
      <c r="W737">
        <v>1</v>
      </c>
      <c r="X737">
        <v>0</v>
      </c>
      <c r="Y737">
        <v>0</v>
      </c>
      <c r="Z737">
        <v>0</v>
      </c>
    </row>
    <row r="738" spans="1:26" x14ac:dyDescent="0.35">
      <c r="A738" t="s">
        <v>66</v>
      </c>
      <c r="B738" t="s">
        <v>48</v>
      </c>
      <c r="C738" t="s">
        <v>273</v>
      </c>
      <c r="D738" t="s">
        <v>54</v>
      </c>
      <c r="E738" t="s">
        <v>54</v>
      </c>
      <c r="F738">
        <v>2</v>
      </c>
      <c r="G738" t="s">
        <v>19</v>
      </c>
      <c r="H738">
        <v>0</v>
      </c>
      <c r="I738">
        <v>1</v>
      </c>
      <c r="J738" t="s">
        <v>54</v>
      </c>
      <c r="K738" t="s">
        <v>54</v>
      </c>
      <c r="L738" t="s">
        <v>54</v>
      </c>
      <c r="M738" t="s">
        <v>54</v>
      </c>
      <c r="N738" t="s">
        <v>54</v>
      </c>
      <c r="O738">
        <v>1</v>
      </c>
      <c r="P738" t="s">
        <v>54</v>
      </c>
      <c r="Q738">
        <v>0</v>
      </c>
      <c r="R738" t="s">
        <v>54</v>
      </c>
      <c r="S738">
        <v>0</v>
      </c>
      <c r="T738">
        <v>0</v>
      </c>
      <c r="U738" t="s">
        <v>54</v>
      </c>
      <c r="V738" t="s">
        <v>54</v>
      </c>
      <c r="W738">
        <v>1</v>
      </c>
      <c r="X738">
        <v>0</v>
      </c>
      <c r="Y738">
        <v>0</v>
      </c>
      <c r="Z738">
        <v>0</v>
      </c>
    </row>
    <row r="739" spans="1:26" x14ac:dyDescent="0.35">
      <c r="A739" t="s">
        <v>66</v>
      </c>
      <c r="B739" t="s">
        <v>48</v>
      </c>
      <c r="C739" t="s">
        <v>54</v>
      </c>
      <c r="D739" t="s">
        <v>54</v>
      </c>
      <c r="E739" t="s">
        <v>54</v>
      </c>
      <c r="F739">
        <v>1</v>
      </c>
      <c r="G739" t="s">
        <v>20</v>
      </c>
      <c r="H739">
        <v>1</v>
      </c>
      <c r="I739">
        <v>0</v>
      </c>
      <c r="J739" t="s">
        <v>54</v>
      </c>
      <c r="K739" t="s">
        <v>54</v>
      </c>
      <c r="L739" t="s">
        <v>54</v>
      </c>
      <c r="M739" t="s">
        <v>54</v>
      </c>
      <c r="N739" t="s">
        <v>54</v>
      </c>
      <c r="O739">
        <v>1</v>
      </c>
      <c r="P739" t="s">
        <v>54</v>
      </c>
      <c r="Q739">
        <v>0</v>
      </c>
      <c r="R739" t="s">
        <v>54</v>
      </c>
      <c r="S739">
        <v>0</v>
      </c>
      <c r="T739">
        <v>0</v>
      </c>
      <c r="U739" t="s">
        <v>54</v>
      </c>
      <c r="V739" t="s">
        <v>54</v>
      </c>
      <c r="W739">
        <v>1</v>
      </c>
      <c r="X739">
        <v>0</v>
      </c>
      <c r="Y739">
        <v>0</v>
      </c>
      <c r="Z739">
        <v>0</v>
      </c>
    </row>
    <row r="740" spans="1:26" x14ac:dyDescent="0.35">
      <c r="A740" t="s">
        <v>55</v>
      </c>
      <c r="B740" t="s">
        <v>189</v>
      </c>
      <c r="C740" t="s">
        <v>54</v>
      </c>
      <c r="D740" t="s">
        <v>54</v>
      </c>
      <c r="E740" t="s">
        <v>54</v>
      </c>
      <c r="F740">
        <v>0</v>
      </c>
      <c r="G740" t="s">
        <v>20</v>
      </c>
      <c r="H740">
        <v>1</v>
      </c>
      <c r="I740">
        <v>0</v>
      </c>
      <c r="J740" t="s">
        <v>54</v>
      </c>
      <c r="K740" t="s">
        <v>54</v>
      </c>
      <c r="L740" t="s">
        <v>54</v>
      </c>
      <c r="M740" t="s">
        <v>54</v>
      </c>
      <c r="N740" t="s">
        <v>54</v>
      </c>
      <c r="O740">
        <v>1</v>
      </c>
      <c r="P740" t="s">
        <v>54</v>
      </c>
      <c r="Q740">
        <v>0</v>
      </c>
      <c r="R740" t="s">
        <v>54</v>
      </c>
      <c r="S740">
        <v>0</v>
      </c>
      <c r="T740">
        <v>0</v>
      </c>
      <c r="U740" t="s">
        <v>54</v>
      </c>
      <c r="V740" t="s">
        <v>54</v>
      </c>
      <c r="W740">
        <v>1</v>
      </c>
      <c r="X740">
        <v>0</v>
      </c>
      <c r="Y740">
        <v>0</v>
      </c>
      <c r="Z740">
        <v>0</v>
      </c>
    </row>
    <row r="741" spans="1:26" x14ac:dyDescent="0.35">
      <c r="A741" t="s">
        <v>145</v>
      </c>
      <c r="B741" t="s">
        <v>302</v>
      </c>
      <c r="C741" t="s">
        <v>305</v>
      </c>
      <c r="D741" t="s">
        <v>54</v>
      </c>
      <c r="E741" t="s">
        <v>54</v>
      </c>
      <c r="F741">
        <v>0</v>
      </c>
      <c r="G741" t="s">
        <v>19</v>
      </c>
      <c r="H741">
        <v>0</v>
      </c>
      <c r="I741">
        <v>1</v>
      </c>
      <c r="J741" t="s">
        <v>54</v>
      </c>
      <c r="K741" t="s">
        <v>54</v>
      </c>
      <c r="L741" t="s">
        <v>54</v>
      </c>
      <c r="M741" t="s">
        <v>54</v>
      </c>
      <c r="N741" t="s">
        <v>54</v>
      </c>
      <c r="O741">
        <v>1</v>
      </c>
      <c r="P741" t="s">
        <v>54</v>
      </c>
      <c r="Q741">
        <v>0</v>
      </c>
      <c r="R741" t="s">
        <v>54</v>
      </c>
      <c r="S741">
        <v>0</v>
      </c>
      <c r="T741">
        <v>0</v>
      </c>
      <c r="U741" t="s">
        <v>54</v>
      </c>
      <c r="V741" t="s">
        <v>54</v>
      </c>
      <c r="W741">
        <v>1</v>
      </c>
      <c r="X741">
        <v>0</v>
      </c>
      <c r="Y741">
        <v>0</v>
      </c>
      <c r="Z741">
        <v>0</v>
      </c>
    </row>
    <row r="742" spans="1:26" x14ac:dyDescent="0.35">
      <c r="A742" t="s">
        <v>123</v>
      </c>
      <c r="B742" t="s">
        <v>62</v>
      </c>
      <c r="C742" t="s">
        <v>274</v>
      </c>
      <c r="D742" t="s">
        <v>54</v>
      </c>
      <c r="E742" t="s">
        <v>54</v>
      </c>
      <c r="F742">
        <v>0</v>
      </c>
      <c r="G742" t="s">
        <v>19</v>
      </c>
      <c r="H742">
        <v>0</v>
      </c>
      <c r="I742">
        <v>1</v>
      </c>
      <c r="J742" t="s">
        <v>54</v>
      </c>
      <c r="K742" t="s">
        <v>54</v>
      </c>
      <c r="L742" t="s">
        <v>54</v>
      </c>
      <c r="M742" t="s">
        <v>54</v>
      </c>
      <c r="N742" t="s">
        <v>54</v>
      </c>
      <c r="O742">
        <v>1</v>
      </c>
      <c r="P742" t="s">
        <v>54</v>
      </c>
      <c r="Q742">
        <v>0</v>
      </c>
      <c r="R742" t="s">
        <v>54</v>
      </c>
      <c r="S742">
        <v>0</v>
      </c>
      <c r="T742">
        <v>0</v>
      </c>
      <c r="U742" t="s">
        <v>54</v>
      </c>
      <c r="V742" t="s">
        <v>54</v>
      </c>
      <c r="W742">
        <v>1</v>
      </c>
      <c r="X742">
        <v>0</v>
      </c>
      <c r="Y742">
        <v>0</v>
      </c>
      <c r="Z742">
        <v>0</v>
      </c>
    </row>
    <row r="743" spans="1:26" x14ac:dyDescent="0.35">
      <c r="A743" t="s">
        <v>123</v>
      </c>
      <c r="B743" t="s">
        <v>62</v>
      </c>
      <c r="C743" t="s">
        <v>274</v>
      </c>
      <c r="D743" t="s">
        <v>54</v>
      </c>
      <c r="E743" t="s">
        <v>54</v>
      </c>
      <c r="F743">
        <v>0</v>
      </c>
      <c r="G743" t="s">
        <v>19</v>
      </c>
      <c r="H743">
        <v>0</v>
      </c>
      <c r="I743">
        <v>1</v>
      </c>
      <c r="J743" t="s">
        <v>54</v>
      </c>
      <c r="K743" t="s">
        <v>54</v>
      </c>
      <c r="L743" t="s">
        <v>54</v>
      </c>
      <c r="M743" t="s">
        <v>54</v>
      </c>
      <c r="N743" t="s">
        <v>54</v>
      </c>
      <c r="O743">
        <v>1</v>
      </c>
      <c r="P743" t="s">
        <v>54</v>
      </c>
      <c r="Q743">
        <v>0</v>
      </c>
      <c r="R743" t="s">
        <v>54</v>
      </c>
      <c r="S743">
        <v>0</v>
      </c>
      <c r="T743">
        <v>0</v>
      </c>
      <c r="U743" t="s">
        <v>54</v>
      </c>
      <c r="V743" t="s">
        <v>54</v>
      </c>
      <c r="W743">
        <v>1</v>
      </c>
      <c r="X743">
        <v>0</v>
      </c>
      <c r="Y743">
        <v>0</v>
      </c>
      <c r="Z743">
        <v>0</v>
      </c>
    </row>
    <row r="744" spans="1:26" x14ac:dyDescent="0.35">
      <c r="A744" t="s">
        <v>66</v>
      </c>
      <c r="B744" t="s">
        <v>189</v>
      </c>
      <c r="C744" t="s">
        <v>54</v>
      </c>
      <c r="D744" t="s">
        <v>54</v>
      </c>
      <c r="E744" t="s">
        <v>54</v>
      </c>
      <c r="F744">
        <v>0</v>
      </c>
      <c r="G744" t="s">
        <v>20</v>
      </c>
      <c r="H744">
        <v>1</v>
      </c>
      <c r="I744">
        <v>0</v>
      </c>
      <c r="J744" t="s">
        <v>54</v>
      </c>
      <c r="K744" t="s">
        <v>54</v>
      </c>
      <c r="L744" t="s">
        <v>54</v>
      </c>
      <c r="M744" t="s">
        <v>54</v>
      </c>
      <c r="N744" t="s">
        <v>54</v>
      </c>
      <c r="O744">
        <v>1</v>
      </c>
      <c r="P744" t="s">
        <v>54</v>
      </c>
      <c r="Q744">
        <v>0</v>
      </c>
      <c r="R744" t="s">
        <v>54</v>
      </c>
      <c r="S744">
        <v>0</v>
      </c>
      <c r="T744">
        <v>0</v>
      </c>
      <c r="U744" t="s">
        <v>54</v>
      </c>
      <c r="V744" t="s">
        <v>54</v>
      </c>
      <c r="W744">
        <v>1</v>
      </c>
      <c r="X744">
        <v>0</v>
      </c>
      <c r="Y744">
        <v>0</v>
      </c>
      <c r="Z744">
        <v>0</v>
      </c>
    </row>
    <row r="745" spans="1:26" x14ac:dyDescent="0.35">
      <c r="A745" t="s">
        <v>145</v>
      </c>
      <c r="B745" t="s">
        <v>77</v>
      </c>
      <c r="C745" t="s">
        <v>54</v>
      </c>
      <c r="D745" t="s">
        <v>54</v>
      </c>
      <c r="E745" t="s">
        <v>54</v>
      </c>
      <c r="F745">
        <v>0</v>
      </c>
      <c r="G745" t="s">
        <v>20</v>
      </c>
      <c r="H745">
        <v>1</v>
      </c>
      <c r="I745">
        <v>0</v>
      </c>
      <c r="J745" t="s">
        <v>54</v>
      </c>
      <c r="K745" t="s">
        <v>54</v>
      </c>
      <c r="L745" t="s">
        <v>54</v>
      </c>
      <c r="M745" t="s">
        <v>54</v>
      </c>
      <c r="N745" t="s">
        <v>54</v>
      </c>
      <c r="O745">
        <v>1</v>
      </c>
      <c r="P745" t="s">
        <v>54</v>
      </c>
      <c r="Q745">
        <v>0</v>
      </c>
      <c r="R745" t="s">
        <v>54</v>
      </c>
      <c r="S745">
        <v>0</v>
      </c>
      <c r="T745">
        <v>0</v>
      </c>
      <c r="U745" t="s">
        <v>54</v>
      </c>
      <c r="V745" t="s">
        <v>54</v>
      </c>
      <c r="W745">
        <v>0</v>
      </c>
      <c r="X745">
        <v>0</v>
      </c>
      <c r="Y745">
        <v>1</v>
      </c>
      <c r="Z745">
        <v>0</v>
      </c>
    </row>
    <row r="746" spans="1:26" x14ac:dyDescent="0.35">
      <c r="A746" t="s">
        <v>55</v>
      </c>
      <c r="B746" t="s">
        <v>65</v>
      </c>
      <c r="C746" t="s">
        <v>54</v>
      </c>
      <c r="D746" t="s">
        <v>54</v>
      </c>
      <c r="E746" t="s">
        <v>54</v>
      </c>
      <c r="F746">
        <v>0</v>
      </c>
      <c r="G746" t="s">
        <v>20</v>
      </c>
      <c r="H746">
        <v>1</v>
      </c>
      <c r="I746">
        <v>0</v>
      </c>
      <c r="J746" t="s">
        <v>54</v>
      </c>
      <c r="K746" t="s">
        <v>54</v>
      </c>
      <c r="L746" t="s">
        <v>54</v>
      </c>
      <c r="M746" t="s">
        <v>54</v>
      </c>
      <c r="N746" t="s">
        <v>54</v>
      </c>
      <c r="O746">
        <v>1</v>
      </c>
      <c r="P746" t="s">
        <v>54</v>
      </c>
      <c r="Q746">
        <v>0</v>
      </c>
      <c r="R746" t="s">
        <v>54</v>
      </c>
      <c r="S746">
        <v>0</v>
      </c>
      <c r="T746">
        <v>0</v>
      </c>
      <c r="U746" t="s">
        <v>54</v>
      </c>
      <c r="V746" t="s">
        <v>54</v>
      </c>
      <c r="W746">
        <v>1</v>
      </c>
      <c r="X746">
        <v>0</v>
      </c>
      <c r="Y746">
        <v>0</v>
      </c>
      <c r="Z746">
        <v>0</v>
      </c>
    </row>
    <row r="747" spans="1:26" x14ac:dyDescent="0.35">
      <c r="A747" t="s">
        <v>55</v>
      </c>
      <c r="B747" t="s">
        <v>59</v>
      </c>
      <c r="C747" t="s">
        <v>54</v>
      </c>
      <c r="D747" t="s">
        <v>54</v>
      </c>
      <c r="E747" t="s">
        <v>54</v>
      </c>
      <c r="F747">
        <v>0</v>
      </c>
      <c r="G747" t="s">
        <v>20</v>
      </c>
      <c r="H747">
        <v>1</v>
      </c>
      <c r="I747">
        <v>0</v>
      </c>
      <c r="J747" t="s">
        <v>54</v>
      </c>
      <c r="K747" t="s">
        <v>54</v>
      </c>
      <c r="L747" t="s">
        <v>54</v>
      </c>
      <c r="M747" t="s">
        <v>54</v>
      </c>
      <c r="N747" t="s">
        <v>54</v>
      </c>
      <c r="O747">
        <v>1</v>
      </c>
      <c r="P747" t="s">
        <v>54</v>
      </c>
      <c r="Q747">
        <v>0</v>
      </c>
      <c r="R747" t="s">
        <v>54</v>
      </c>
      <c r="S747">
        <v>0</v>
      </c>
      <c r="T747">
        <v>0</v>
      </c>
      <c r="U747" t="s">
        <v>54</v>
      </c>
      <c r="V747" t="s">
        <v>54</v>
      </c>
      <c r="W747">
        <v>1</v>
      </c>
      <c r="X747">
        <v>0</v>
      </c>
      <c r="Y747">
        <v>0</v>
      </c>
      <c r="Z747">
        <v>0</v>
      </c>
    </row>
    <row r="748" spans="1:26" x14ac:dyDescent="0.35">
      <c r="A748" t="s">
        <v>63</v>
      </c>
      <c r="B748" t="s">
        <v>89</v>
      </c>
      <c r="C748" t="s">
        <v>54</v>
      </c>
      <c r="D748" t="s">
        <v>54</v>
      </c>
      <c r="E748" t="s">
        <v>54</v>
      </c>
      <c r="F748">
        <v>0</v>
      </c>
      <c r="G748" t="s">
        <v>20</v>
      </c>
      <c r="H748">
        <v>1</v>
      </c>
      <c r="I748">
        <v>0</v>
      </c>
      <c r="J748" t="s">
        <v>54</v>
      </c>
      <c r="K748" t="s">
        <v>54</v>
      </c>
      <c r="L748" t="s">
        <v>54</v>
      </c>
      <c r="M748" t="s">
        <v>54</v>
      </c>
      <c r="N748" t="s">
        <v>54</v>
      </c>
      <c r="O748">
        <v>1</v>
      </c>
      <c r="P748" t="s">
        <v>54</v>
      </c>
      <c r="Q748">
        <v>0</v>
      </c>
      <c r="R748" t="s">
        <v>54</v>
      </c>
      <c r="S748">
        <v>0</v>
      </c>
      <c r="T748">
        <v>0</v>
      </c>
      <c r="U748" t="s">
        <v>54</v>
      </c>
      <c r="V748" t="s">
        <v>54</v>
      </c>
      <c r="W748">
        <v>0</v>
      </c>
      <c r="X748">
        <v>0</v>
      </c>
      <c r="Y748">
        <v>1</v>
      </c>
      <c r="Z748">
        <v>0</v>
      </c>
    </row>
    <row r="749" spans="1:26" x14ac:dyDescent="0.35">
      <c r="A749" t="s">
        <v>53</v>
      </c>
      <c r="B749" t="s">
        <v>83</v>
      </c>
      <c r="C749" t="s">
        <v>54</v>
      </c>
      <c r="D749" t="s">
        <v>54</v>
      </c>
      <c r="E749" t="s">
        <v>54</v>
      </c>
      <c r="F749">
        <v>0</v>
      </c>
      <c r="G749" t="s">
        <v>20</v>
      </c>
      <c r="H749">
        <v>1</v>
      </c>
      <c r="I749">
        <v>0</v>
      </c>
      <c r="J749" t="s">
        <v>54</v>
      </c>
      <c r="K749" t="s">
        <v>54</v>
      </c>
      <c r="L749" t="s">
        <v>54</v>
      </c>
      <c r="M749" t="s">
        <v>54</v>
      </c>
      <c r="N749" t="s">
        <v>54</v>
      </c>
      <c r="O749">
        <v>1</v>
      </c>
      <c r="P749" t="s">
        <v>54</v>
      </c>
      <c r="Q749">
        <v>0</v>
      </c>
      <c r="R749" t="s">
        <v>54</v>
      </c>
      <c r="S749">
        <v>0</v>
      </c>
      <c r="T749">
        <v>0</v>
      </c>
      <c r="U749" t="s">
        <v>54</v>
      </c>
      <c r="V749" t="s">
        <v>54</v>
      </c>
      <c r="W749">
        <v>1</v>
      </c>
      <c r="X749">
        <v>0</v>
      </c>
      <c r="Y749">
        <v>0</v>
      </c>
      <c r="Z749">
        <v>0</v>
      </c>
    </row>
    <row r="750" spans="1:26" x14ac:dyDescent="0.35">
      <c r="A750" t="s">
        <v>55</v>
      </c>
      <c r="B750" t="s">
        <v>59</v>
      </c>
      <c r="C750" t="s">
        <v>54</v>
      </c>
      <c r="D750" t="s">
        <v>54</v>
      </c>
      <c r="E750" t="s">
        <v>54</v>
      </c>
      <c r="F750">
        <v>0</v>
      </c>
      <c r="G750" t="s">
        <v>20</v>
      </c>
      <c r="H750">
        <v>1</v>
      </c>
      <c r="I750">
        <v>0</v>
      </c>
      <c r="J750" t="s">
        <v>54</v>
      </c>
      <c r="K750" t="s">
        <v>54</v>
      </c>
      <c r="L750" t="s">
        <v>54</v>
      </c>
      <c r="M750" t="s">
        <v>54</v>
      </c>
      <c r="N750" t="s">
        <v>54</v>
      </c>
      <c r="O750">
        <v>1</v>
      </c>
      <c r="P750" t="s">
        <v>54</v>
      </c>
      <c r="Q750">
        <v>0</v>
      </c>
      <c r="R750" t="s">
        <v>54</v>
      </c>
      <c r="S750">
        <v>0</v>
      </c>
      <c r="T750">
        <v>0</v>
      </c>
      <c r="U750" t="s">
        <v>54</v>
      </c>
      <c r="V750" t="s">
        <v>54</v>
      </c>
      <c r="W750">
        <v>1</v>
      </c>
      <c r="X750">
        <v>0</v>
      </c>
      <c r="Y750">
        <v>0</v>
      </c>
      <c r="Z750">
        <v>0</v>
      </c>
    </row>
    <row r="751" spans="1:26" x14ac:dyDescent="0.35">
      <c r="A751" t="s">
        <v>53</v>
      </c>
      <c r="B751" t="s">
        <v>334</v>
      </c>
      <c r="C751" t="s">
        <v>272</v>
      </c>
      <c r="D751" t="s">
        <v>54</v>
      </c>
      <c r="E751" t="s">
        <v>54</v>
      </c>
      <c r="F751">
        <v>1</v>
      </c>
      <c r="G751" t="s">
        <v>19</v>
      </c>
      <c r="H751">
        <v>0</v>
      </c>
      <c r="I751">
        <v>1</v>
      </c>
      <c r="J751" t="s">
        <v>54</v>
      </c>
      <c r="K751" t="s">
        <v>54</v>
      </c>
      <c r="L751" t="s">
        <v>54</v>
      </c>
      <c r="M751" t="s">
        <v>54</v>
      </c>
      <c r="N751" t="s">
        <v>54</v>
      </c>
      <c r="O751">
        <v>1</v>
      </c>
      <c r="P751" t="s">
        <v>54</v>
      </c>
      <c r="Q751">
        <v>0</v>
      </c>
      <c r="R751" t="s">
        <v>54</v>
      </c>
      <c r="S751">
        <v>0</v>
      </c>
      <c r="T751">
        <v>0</v>
      </c>
      <c r="U751" t="s">
        <v>54</v>
      </c>
      <c r="V751" t="s">
        <v>54</v>
      </c>
      <c r="W751">
        <v>1</v>
      </c>
      <c r="X751">
        <v>0</v>
      </c>
      <c r="Y751">
        <v>0</v>
      </c>
      <c r="Z751">
        <v>0</v>
      </c>
    </row>
    <row r="752" spans="1:26" x14ac:dyDescent="0.35">
      <c r="A752" t="s">
        <v>55</v>
      </c>
      <c r="B752" t="s">
        <v>59</v>
      </c>
      <c r="C752" t="s">
        <v>54</v>
      </c>
      <c r="D752" t="s">
        <v>54</v>
      </c>
      <c r="E752" t="s">
        <v>54</v>
      </c>
      <c r="F752">
        <v>0</v>
      </c>
      <c r="G752" t="s">
        <v>20</v>
      </c>
      <c r="H752">
        <v>1</v>
      </c>
      <c r="I752">
        <v>0</v>
      </c>
      <c r="J752" t="s">
        <v>54</v>
      </c>
      <c r="K752" t="s">
        <v>54</v>
      </c>
      <c r="L752" t="s">
        <v>54</v>
      </c>
      <c r="M752" t="s">
        <v>54</v>
      </c>
      <c r="N752" t="s">
        <v>54</v>
      </c>
      <c r="O752">
        <v>1</v>
      </c>
      <c r="P752" t="s">
        <v>54</v>
      </c>
      <c r="Q752">
        <v>0</v>
      </c>
      <c r="R752" t="s">
        <v>54</v>
      </c>
      <c r="S752">
        <v>0</v>
      </c>
      <c r="T752">
        <v>0</v>
      </c>
      <c r="U752" t="s">
        <v>54</v>
      </c>
      <c r="V752" t="s">
        <v>54</v>
      </c>
      <c r="W752">
        <v>1</v>
      </c>
      <c r="X752">
        <v>0</v>
      </c>
      <c r="Y752">
        <v>0</v>
      </c>
      <c r="Z752">
        <v>0</v>
      </c>
    </row>
    <row r="753" spans="1:26" x14ac:dyDescent="0.35">
      <c r="A753" t="s">
        <v>55</v>
      </c>
      <c r="B753" t="s">
        <v>72</v>
      </c>
      <c r="C753" t="s">
        <v>54</v>
      </c>
      <c r="D753" t="s">
        <v>54</v>
      </c>
      <c r="E753" t="s">
        <v>54</v>
      </c>
      <c r="F753">
        <v>0</v>
      </c>
      <c r="G753" t="s">
        <v>20</v>
      </c>
      <c r="H753">
        <v>1</v>
      </c>
      <c r="I753">
        <v>0</v>
      </c>
      <c r="J753" t="s">
        <v>54</v>
      </c>
      <c r="K753" t="s">
        <v>54</v>
      </c>
      <c r="L753" t="s">
        <v>54</v>
      </c>
      <c r="M753" t="s">
        <v>54</v>
      </c>
      <c r="N753" t="s">
        <v>54</v>
      </c>
      <c r="O753">
        <v>1</v>
      </c>
      <c r="P753" t="s">
        <v>54</v>
      </c>
      <c r="Q753">
        <v>0</v>
      </c>
      <c r="R753" t="s">
        <v>54</v>
      </c>
      <c r="S753">
        <v>0</v>
      </c>
      <c r="T753">
        <v>0</v>
      </c>
      <c r="U753" t="s">
        <v>54</v>
      </c>
      <c r="V753" t="s">
        <v>54</v>
      </c>
      <c r="W753">
        <v>1</v>
      </c>
      <c r="X753">
        <v>0</v>
      </c>
      <c r="Y753">
        <v>0</v>
      </c>
      <c r="Z753">
        <v>0</v>
      </c>
    </row>
    <row r="754" spans="1:26" x14ac:dyDescent="0.35">
      <c r="A754" t="s">
        <v>88</v>
      </c>
      <c r="B754" t="s">
        <v>149</v>
      </c>
      <c r="C754" t="s">
        <v>54</v>
      </c>
      <c r="D754" t="s">
        <v>54</v>
      </c>
      <c r="E754" t="s">
        <v>54</v>
      </c>
      <c r="F754">
        <v>0</v>
      </c>
      <c r="G754" t="s">
        <v>20</v>
      </c>
      <c r="H754">
        <v>1</v>
      </c>
      <c r="I754">
        <v>0</v>
      </c>
      <c r="J754" t="s">
        <v>54</v>
      </c>
      <c r="K754" t="s">
        <v>54</v>
      </c>
      <c r="L754" t="s">
        <v>54</v>
      </c>
      <c r="M754" t="s">
        <v>54</v>
      </c>
      <c r="N754" t="s">
        <v>54</v>
      </c>
      <c r="O754">
        <v>1</v>
      </c>
      <c r="P754" t="s">
        <v>54</v>
      </c>
      <c r="Q754">
        <v>0</v>
      </c>
      <c r="R754" t="s">
        <v>54</v>
      </c>
      <c r="S754">
        <v>0</v>
      </c>
      <c r="T754">
        <v>0</v>
      </c>
      <c r="U754" t="s">
        <v>54</v>
      </c>
      <c r="V754" t="s">
        <v>54</v>
      </c>
      <c r="W754">
        <v>1</v>
      </c>
      <c r="X754">
        <v>0</v>
      </c>
      <c r="Y754">
        <v>0</v>
      </c>
      <c r="Z754">
        <v>0</v>
      </c>
    </row>
    <row r="755" spans="1:26" x14ac:dyDescent="0.35">
      <c r="A755" t="s">
        <v>66</v>
      </c>
      <c r="B755" t="s">
        <v>251</v>
      </c>
      <c r="C755" t="s">
        <v>54</v>
      </c>
      <c r="D755" t="s">
        <v>54</v>
      </c>
      <c r="E755" t="s">
        <v>54</v>
      </c>
      <c r="F755">
        <v>0</v>
      </c>
      <c r="G755" t="s">
        <v>20</v>
      </c>
      <c r="H755">
        <v>1</v>
      </c>
      <c r="I755">
        <v>0</v>
      </c>
      <c r="J755" t="s">
        <v>54</v>
      </c>
      <c r="K755" t="s">
        <v>54</v>
      </c>
      <c r="L755" t="s">
        <v>54</v>
      </c>
      <c r="M755" t="s">
        <v>54</v>
      </c>
      <c r="N755" t="s">
        <v>54</v>
      </c>
      <c r="O755">
        <v>1</v>
      </c>
      <c r="P755" t="s">
        <v>54</v>
      </c>
      <c r="Q755">
        <v>0</v>
      </c>
      <c r="R755" t="s">
        <v>54</v>
      </c>
      <c r="S755">
        <v>0</v>
      </c>
      <c r="T755">
        <v>0</v>
      </c>
      <c r="U755" t="s">
        <v>54</v>
      </c>
      <c r="V755" t="s">
        <v>54</v>
      </c>
      <c r="W755">
        <v>1</v>
      </c>
      <c r="X755">
        <v>0</v>
      </c>
      <c r="Y755">
        <v>0</v>
      </c>
      <c r="Z755">
        <v>0</v>
      </c>
    </row>
    <row r="756" spans="1:26" x14ac:dyDescent="0.35">
      <c r="A756" t="s">
        <v>55</v>
      </c>
      <c r="B756" t="s">
        <v>302</v>
      </c>
      <c r="C756" t="s">
        <v>305</v>
      </c>
      <c r="D756" t="s">
        <v>54</v>
      </c>
      <c r="E756" t="s">
        <v>54</v>
      </c>
      <c r="F756">
        <v>0</v>
      </c>
      <c r="G756" t="s">
        <v>19</v>
      </c>
      <c r="H756">
        <v>0</v>
      </c>
      <c r="I756">
        <v>1</v>
      </c>
      <c r="J756" t="s">
        <v>154</v>
      </c>
      <c r="K756">
        <v>1</v>
      </c>
      <c r="L756" t="s">
        <v>155</v>
      </c>
      <c r="M756">
        <v>0</v>
      </c>
      <c r="N756">
        <v>1</v>
      </c>
      <c r="O756">
        <v>1</v>
      </c>
      <c r="P756" t="s">
        <v>54</v>
      </c>
      <c r="Q756">
        <v>0</v>
      </c>
      <c r="R756" t="s">
        <v>54</v>
      </c>
      <c r="S756">
        <v>0</v>
      </c>
      <c r="T756">
        <v>0</v>
      </c>
      <c r="U756" t="s">
        <v>54</v>
      </c>
      <c r="V756" t="s">
        <v>54</v>
      </c>
      <c r="W756">
        <v>1</v>
      </c>
      <c r="X756">
        <v>0</v>
      </c>
      <c r="Y756">
        <v>0</v>
      </c>
      <c r="Z756">
        <v>0</v>
      </c>
    </row>
    <row r="757" spans="1:26" x14ac:dyDescent="0.35">
      <c r="A757" t="s">
        <v>55</v>
      </c>
      <c r="B757" t="s">
        <v>339</v>
      </c>
      <c r="C757" t="s">
        <v>54</v>
      </c>
      <c r="D757" t="s">
        <v>54</v>
      </c>
      <c r="E757" t="s">
        <v>54</v>
      </c>
      <c r="F757">
        <v>0</v>
      </c>
      <c r="G757" t="s">
        <v>20</v>
      </c>
      <c r="H757">
        <v>1</v>
      </c>
      <c r="I757">
        <v>0</v>
      </c>
      <c r="J757" t="s">
        <v>54</v>
      </c>
      <c r="K757" t="s">
        <v>54</v>
      </c>
      <c r="L757" t="s">
        <v>54</v>
      </c>
      <c r="M757" t="s">
        <v>54</v>
      </c>
      <c r="N757" t="s">
        <v>54</v>
      </c>
      <c r="O757">
        <v>1</v>
      </c>
      <c r="P757" t="s">
        <v>54</v>
      </c>
      <c r="Q757">
        <v>0</v>
      </c>
      <c r="R757" t="s">
        <v>54</v>
      </c>
      <c r="S757">
        <v>0</v>
      </c>
      <c r="T757">
        <v>0</v>
      </c>
      <c r="U757" t="s">
        <v>54</v>
      </c>
      <c r="V757" t="s">
        <v>54</v>
      </c>
      <c r="W757">
        <v>1</v>
      </c>
      <c r="X757">
        <v>0</v>
      </c>
      <c r="Y757">
        <v>0</v>
      </c>
      <c r="Z757">
        <v>0</v>
      </c>
    </row>
    <row r="758" spans="1:26" x14ac:dyDescent="0.35">
      <c r="A758" t="s">
        <v>66</v>
      </c>
      <c r="B758" t="s">
        <v>46</v>
      </c>
      <c r="C758" t="s">
        <v>54</v>
      </c>
      <c r="D758" t="s">
        <v>54</v>
      </c>
      <c r="E758" t="s">
        <v>54</v>
      </c>
      <c r="F758">
        <v>0</v>
      </c>
      <c r="G758" t="s">
        <v>20</v>
      </c>
      <c r="H758">
        <v>1</v>
      </c>
      <c r="I758">
        <v>0</v>
      </c>
      <c r="J758" t="s">
        <v>54</v>
      </c>
      <c r="K758" t="s">
        <v>54</v>
      </c>
      <c r="L758" t="s">
        <v>54</v>
      </c>
      <c r="M758" t="s">
        <v>54</v>
      </c>
      <c r="N758" t="s">
        <v>54</v>
      </c>
      <c r="O758">
        <v>1</v>
      </c>
      <c r="P758" t="s">
        <v>54</v>
      </c>
      <c r="Q758">
        <v>0</v>
      </c>
      <c r="R758" t="s">
        <v>54</v>
      </c>
      <c r="S758">
        <v>0</v>
      </c>
      <c r="T758">
        <v>0</v>
      </c>
      <c r="U758" t="s">
        <v>54</v>
      </c>
      <c r="V758" t="s">
        <v>54</v>
      </c>
      <c r="W758">
        <v>1</v>
      </c>
      <c r="X758">
        <v>0</v>
      </c>
      <c r="Y758">
        <v>0</v>
      </c>
      <c r="Z758">
        <v>0</v>
      </c>
    </row>
    <row r="759" spans="1:26" x14ac:dyDescent="0.35">
      <c r="A759" t="s">
        <v>55</v>
      </c>
      <c r="B759" t="s">
        <v>97</v>
      </c>
      <c r="C759" t="s">
        <v>273</v>
      </c>
      <c r="D759" t="s">
        <v>54</v>
      </c>
      <c r="E759" t="s">
        <v>54</v>
      </c>
      <c r="F759">
        <v>0</v>
      </c>
      <c r="G759" t="s">
        <v>19</v>
      </c>
      <c r="H759">
        <v>0</v>
      </c>
      <c r="I759">
        <v>1</v>
      </c>
      <c r="J759" t="s">
        <v>54</v>
      </c>
      <c r="K759" t="s">
        <v>54</v>
      </c>
      <c r="L759" t="s">
        <v>54</v>
      </c>
      <c r="M759" t="s">
        <v>54</v>
      </c>
      <c r="N759" t="s">
        <v>54</v>
      </c>
      <c r="O759">
        <v>1</v>
      </c>
      <c r="P759" t="s">
        <v>54</v>
      </c>
      <c r="Q759">
        <v>0</v>
      </c>
      <c r="R759" t="s">
        <v>54</v>
      </c>
      <c r="S759">
        <v>0</v>
      </c>
      <c r="T759">
        <v>0</v>
      </c>
      <c r="U759" t="s">
        <v>54</v>
      </c>
      <c r="V759" t="s">
        <v>54</v>
      </c>
      <c r="W759">
        <v>1</v>
      </c>
      <c r="X759">
        <v>0</v>
      </c>
      <c r="Y759">
        <v>0</v>
      </c>
      <c r="Z759">
        <v>0</v>
      </c>
    </row>
    <row r="760" spans="1:26" x14ac:dyDescent="0.35">
      <c r="A760" t="s">
        <v>53</v>
      </c>
      <c r="B760" t="s">
        <v>302</v>
      </c>
      <c r="C760" t="s">
        <v>305</v>
      </c>
      <c r="D760" t="s">
        <v>54</v>
      </c>
      <c r="E760" t="s">
        <v>54</v>
      </c>
      <c r="F760">
        <v>1</v>
      </c>
      <c r="G760" t="s">
        <v>19</v>
      </c>
      <c r="H760">
        <v>0</v>
      </c>
      <c r="I760">
        <v>1</v>
      </c>
      <c r="J760" t="s">
        <v>54</v>
      </c>
      <c r="K760" t="s">
        <v>54</v>
      </c>
      <c r="L760" t="s">
        <v>54</v>
      </c>
      <c r="M760" t="s">
        <v>54</v>
      </c>
      <c r="N760" t="s">
        <v>54</v>
      </c>
      <c r="O760">
        <v>1</v>
      </c>
      <c r="P760" t="s">
        <v>54</v>
      </c>
      <c r="Q760">
        <v>0</v>
      </c>
      <c r="R760" t="s">
        <v>54</v>
      </c>
      <c r="S760">
        <v>0</v>
      </c>
      <c r="T760">
        <v>0</v>
      </c>
      <c r="U760" t="s">
        <v>54</v>
      </c>
      <c r="V760" t="s">
        <v>54</v>
      </c>
      <c r="W760">
        <v>1</v>
      </c>
      <c r="X760">
        <v>0</v>
      </c>
      <c r="Y760">
        <v>0</v>
      </c>
      <c r="Z760">
        <v>0</v>
      </c>
    </row>
    <row r="761" spans="1:26" x14ac:dyDescent="0.35">
      <c r="A761" t="s">
        <v>55</v>
      </c>
      <c r="B761" t="s">
        <v>65</v>
      </c>
      <c r="C761" t="s">
        <v>274</v>
      </c>
      <c r="D761" t="s">
        <v>54</v>
      </c>
      <c r="E761" t="s">
        <v>54</v>
      </c>
      <c r="F761">
        <v>0</v>
      </c>
      <c r="G761" t="s">
        <v>19</v>
      </c>
      <c r="H761">
        <v>0</v>
      </c>
      <c r="I761">
        <v>1</v>
      </c>
      <c r="J761" t="s">
        <v>54</v>
      </c>
      <c r="K761" t="s">
        <v>54</v>
      </c>
      <c r="L761" t="s">
        <v>54</v>
      </c>
      <c r="M761" t="s">
        <v>54</v>
      </c>
      <c r="N761" t="s">
        <v>54</v>
      </c>
      <c r="O761">
        <v>1</v>
      </c>
      <c r="P761" t="s">
        <v>54</v>
      </c>
      <c r="Q761">
        <v>0</v>
      </c>
      <c r="R761" t="s">
        <v>54</v>
      </c>
      <c r="S761">
        <v>0</v>
      </c>
      <c r="T761">
        <v>0</v>
      </c>
      <c r="U761" t="s">
        <v>54</v>
      </c>
      <c r="V761" t="s">
        <v>54</v>
      </c>
      <c r="W761">
        <v>0</v>
      </c>
      <c r="X761">
        <v>0</v>
      </c>
      <c r="Y761">
        <v>1</v>
      </c>
      <c r="Z761">
        <v>0</v>
      </c>
    </row>
    <row r="762" spans="1:26" x14ac:dyDescent="0.35">
      <c r="A762" t="s">
        <v>63</v>
      </c>
      <c r="B762" t="s">
        <v>57</v>
      </c>
      <c r="C762" t="s">
        <v>54</v>
      </c>
      <c r="D762" t="s">
        <v>54</v>
      </c>
      <c r="E762" t="s">
        <v>54</v>
      </c>
      <c r="F762">
        <v>0</v>
      </c>
      <c r="G762" t="s">
        <v>20</v>
      </c>
      <c r="H762">
        <v>1</v>
      </c>
      <c r="I762">
        <v>0</v>
      </c>
      <c r="J762" t="s">
        <v>54</v>
      </c>
      <c r="K762" t="s">
        <v>54</v>
      </c>
      <c r="L762" t="s">
        <v>54</v>
      </c>
      <c r="M762" t="s">
        <v>54</v>
      </c>
      <c r="N762" t="s">
        <v>54</v>
      </c>
      <c r="O762">
        <v>1</v>
      </c>
      <c r="P762" t="s">
        <v>54</v>
      </c>
      <c r="Q762">
        <v>0</v>
      </c>
      <c r="R762" t="s">
        <v>54</v>
      </c>
      <c r="S762">
        <v>0</v>
      </c>
      <c r="T762">
        <v>0</v>
      </c>
      <c r="U762" t="s">
        <v>54</v>
      </c>
      <c r="V762" t="s">
        <v>54</v>
      </c>
      <c r="W762">
        <v>1</v>
      </c>
      <c r="X762">
        <v>0</v>
      </c>
      <c r="Y762">
        <v>0</v>
      </c>
      <c r="Z762">
        <v>0</v>
      </c>
    </row>
    <row r="763" spans="1:26" x14ac:dyDescent="0.35">
      <c r="A763" t="s">
        <v>66</v>
      </c>
      <c r="B763" t="s">
        <v>365</v>
      </c>
      <c r="C763" t="s">
        <v>272</v>
      </c>
      <c r="D763" t="s">
        <v>54</v>
      </c>
      <c r="E763" t="s">
        <v>54</v>
      </c>
      <c r="F763">
        <v>0</v>
      </c>
      <c r="G763" t="s">
        <v>19</v>
      </c>
      <c r="H763">
        <v>0</v>
      </c>
      <c r="I763">
        <v>1</v>
      </c>
      <c r="J763" t="s">
        <v>54</v>
      </c>
      <c r="K763" t="s">
        <v>54</v>
      </c>
      <c r="L763" t="s">
        <v>54</v>
      </c>
      <c r="M763" t="s">
        <v>54</v>
      </c>
      <c r="N763" t="s">
        <v>54</v>
      </c>
      <c r="O763">
        <v>1</v>
      </c>
      <c r="P763" t="s">
        <v>54</v>
      </c>
      <c r="Q763">
        <v>0</v>
      </c>
      <c r="R763" t="s">
        <v>54</v>
      </c>
      <c r="S763">
        <v>0</v>
      </c>
      <c r="T763">
        <v>0</v>
      </c>
      <c r="U763" t="s">
        <v>54</v>
      </c>
      <c r="V763" t="s">
        <v>54</v>
      </c>
      <c r="W763">
        <v>1</v>
      </c>
      <c r="X763">
        <v>0</v>
      </c>
      <c r="Y763">
        <v>0</v>
      </c>
      <c r="Z763">
        <v>0</v>
      </c>
    </row>
    <row r="764" spans="1:26" x14ac:dyDescent="0.35">
      <c r="A764" t="s">
        <v>53</v>
      </c>
      <c r="B764" t="s">
        <v>302</v>
      </c>
      <c r="C764" t="s">
        <v>305</v>
      </c>
      <c r="D764" t="s">
        <v>54</v>
      </c>
      <c r="E764" t="s">
        <v>54</v>
      </c>
      <c r="F764">
        <v>0</v>
      </c>
      <c r="G764" t="s">
        <v>19</v>
      </c>
      <c r="H764">
        <v>0</v>
      </c>
      <c r="I764">
        <v>1</v>
      </c>
      <c r="J764" t="s">
        <v>54</v>
      </c>
      <c r="K764" t="s">
        <v>54</v>
      </c>
      <c r="L764" t="s">
        <v>54</v>
      </c>
      <c r="M764" t="s">
        <v>54</v>
      </c>
      <c r="N764" t="s">
        <v>54</v>
      </c>
      <c r="O764">
        <v>1</v>
      </c>
      <c r="P764" t="s">
        <v>54</v>
      </c>
      <c r="Q764">
        <v>0</v>
      </c>
      <c r="R764" t="s">
        <v>54</v>
      </c>
      <c r="S764">
        <v>0</v>
      </c>
      <c r="T764">
        <v>0</v>
      </c>
      <c r="U764" t="s">
        <v>54</v>
      </c>
      <c r="V764" t="s">
        <v>54</v>
      </c>
      <c r="W764">
        <v>1</v>
      </c>
      <c r="X764">
        <v>0</v>
      </c>
      <c r="Y764">
        <v>0</v>
      </c>
      <c r="Z764">
        <v>0</v>
      </c>
    </row>
    <row r="765" spans="1:26" x14ac:dyDescent="0.35">
      <c r="A765" t="s">
        <v>53</v>
      </c>
      <c r="B765" t="s">
        <v>57</v>
      </c>
      <c r="C765" t="s">
        <v>54</v>
      </c>
      <c r="D765" t="s">
        <v>54</v>
      </c>
      <c r="E765" t="s">
        <v>54</v>
      </c>
      <c r="F765">
        <v>0</v>
      </c>
      <c r="G765" t="s">
        <v>20</v>
      </c>
      <c r="H765">
        <v>1</v>
      </c>
      <c r="I765">
        <v>0</v>
      </c>
      <c r="J765" t="s">
        <v>54</v>
      </c>
      <c r="K765" t="s">
        <v>54</v>
      </c>
      <c r="L765" t="s">
        <v>54</v>
      </c>
      <c r="M765" t="s">
        <v>54</v>
      </c>
      <c r="N765" t="s">
        <v>54</v>
      </c>
      <c r="O765">
        <v>1</v>
      </c>
      <c r="P765" t="s">
        <v>54</v>
      </c>
      <c r="Q765">
        <v>0</v>
      </c>
      <c r="R765" t="s">
        <v>54</v>
      </c>
      <c r="S765">
        <v>0</v>
      </c>
      <c r="T765">
        <v>0</v>
      </c>
      <c r="U765" t="s">
        <v>54</v>
      </c>
      <c r="V765" t="s">
        <v>54</v>
      </c>
      <c r="W765">
        <v>1</v>
      </c>
      <c r="X765">
        <v>0</v>
      </c>
      <c r="Y765">
        <v>0</v>
      </c>
      <c r="Z765">
        <v>0</v>
      </c>
    </row>
    <row r="766" spans="1:26" x14ac:dyDescent="0.35">
      <c r="A766" t="s">
        <v>55</v>
      </c>
      <c r="B766" t="s">
        <v>147</v>
      </c>
      <c r="C766" t="s">
        <v>54</v>
      </c>
      <c r="D766" t="s">
        <v>54</v>
      </c>
      <c r="E766" t="s">
        <v>54</v>
      </c>
      <c r="F766">
        <v>0</v>
      </c>
      <c r="G766" t="s">
        <v>20</v>
      </c>
      <c r="H766">
        <v>1</v>
      </c>
      <c r="I766">
        <v>0</v>
      </c>
      <c r="J766" t="s">
        <v>54</v>
      </c>
      <c r="K766" t="s">
        <v>54</v>
      </c>
      <c r="L766" t="s">
        <v>54</v>
      </c>
      <c r="M766" t="s">
        <v>54</v>
      </c>
      <c r="N766" t="s">
        <v>54</v>
      </c>
      <c r="O766">
        <v>1</v>
      </c>
      <c r="P766" t="s">
        <v>54</v>
      </c>
      <c r="Q766">
        <v>0</v>
      </c>
      <c r="R766" t="s">
        <v>54</v>
      </c>
      <c r="S766">
        <v>0</v>
      </c>
      <c r="T766">
        <v>0</v>
      </c>
      <c r="U766" t="s">
        <v>54</v>
      </c>
      <c r="V766" t="s">
        <v>54</v>
      </c>
      <c r="W766">
        <v>1</v>
      </c>
      <c r="X766">
        <v>0</v>
      </c>
      <c r="Y766">
        <v>0</v>
      </c>
      <c r="Z766">
        <v>0</v>
      </c>
    </row>
    <row r="767" spans="1:26" x14ac:dyDescent="0.35">
      <c r="A767" t="s">
        <v>152</v>
      </c>
      <c r="B767" t="s">
        <v>213</v>
      </c>
      <c r="C767" t="s">
        <v>54</v>
      </c>
      <c r="D767" t="s">
        <v>54</v>
      </c>
      <c r="E767" t="s">
        <v>54</v>
      </c>
      <c r="F767">
        <v>0</v>
      </c>
      <c r="G767" t="s">
        <v>20</v>
      </c>
      <c r="H767">
        <v>1</v>
      </c>
      <c r="I767">
        <v>0</v>
      </c>
      <c r="J767" t="s">
        <v>54</v>
      </c>
      <c r="K767" t="s">
        <v>54</v>
      </c>
      <c r="L767" t="s">
        <v>54</v>
      </c>
      <c r="M767" t="s">
        <v>54</v>
      </c>
      <c r="N767" t="s">
        <v>54</v>
      </c>
      <c r="O767">
        <v>1</v>
      </c>
      <c r="P767" t="s">
        <v>54</v>
      </c>
      <c r="Q767">
        <v>0</v>
      </c>
      <c r="R767" t="s">
        <v>54</v>
      </c>
      <c r="S767">
        <v>0</v>
      </c>
      <c r="T767">
        <v>0</v>
      </c>
      <c r="U767" t="s">
        <v>54</v>
      </c>
      <c r="V767" t="s">
        <v>54</v>
      </c>
      <c r="W767">
        <v>1</v>
      </c>
      <c r="X767">
        <v>0</v>
      </c>
      <c r="Y767">
        <v>0</v>
      </c>
      <c r="Z767">
        <v>0</v>
      </c>
    </row>
    <row r="768" spans="1:26" x14ac:dyDescent="0.35">
      <c r="A768" t="s">
        <v>55</v>
      </c>
      <c r="B768" t="s">
        <v>193</v>
      </c>
      <c r="C768" t="s">
        <v>273</v>
      </c>
      <c r="D768" t="s">
        <v>54</v>
      </c>
      <c r="E768" t="s">
        <v>54</v>
      </c>
      <c r="F768">
        <v>0</v>
      </c>
      <c r="G768" t="s">
        <v>19</v>
      </c>
      <c r="H768">
        <v>0</v>
      </c>
      <c r="I768">
        <v>1</v>
      </c>
      <c r="J768" t="s">
        <v>54</v>
      </c>
      <c r="K768" t="s">
        <v>54</v>
      </c>
      <c r="L768" t="s">
        <v>54</v>
      </c>
      <c r="M768" t="s">
        <v>54</v>
      </c>
      <c r="N768" t="s">
        <v>54</v>
      </c>
      <c r="O768">
        <v>1</v>
      </c>
      <c r="P768" t="s">
        <v>54</v>
      </c>
      <c r="Q768">
        <v>0</v>
      </c>
      <c r="R768" t="s">
        <v>54</v>
      </c>
      <c r="S768">
        <v>0</v>
      </c>
      <c r="T768">
        <v>0</v>
      </c>
      <c r="U768" t="s">
        <v>54</v>
      </c>
      <c r="V768" t="s">
        <v>54</v>
      </c>
      <c r="W768">
        <v>1</v>
      </c>
      <c r="X768">
        <v>0</v>
      </c>
      <c r="Y768">
        <v>0</v>
      </c>
      <c r="Z768">
        <v>0</v>
      </c>
    </row>
    <row r="769" spans="1:26" x14ac:dyDescent="0.35">
      <c r="A769" t="s">
        <v>102</v>
      </c>
      <c r="B769" t="s">
        <v>141</v>
      </c>
      <c r="C769" t="s">
        <v>272</v>
      </c>
      <c r="D769" t="s">
        <v>54</v>
      </c>
      <c r="E769" t="s">
        <v>54</v>
      </c>
      <c r="F769">
        <v>1</v>
      </c>
      <c r="G769" t="s">
        <v>19</v>
      </c>
      <c r="H769">
        <v>0</v>
      </c>
      <c r="I769">
        <v>1</v>
      </c>
      <c r="J769" t="s">
        <v>54</v>
      </c>
      <c r="K769" t="s">
        <v>54</v>
      </c>
      <c r="L769" t="s">
        <v>54</v>
      </c>
      <c r="M769" t="s">
        <v>54</v>
      </c>
      <c r="N769" t="s">
        <v>54</v>
      </c>
      <c r="O769">
        <v>1</v>
      </c>
      <c r="P769" t="s">
        <v>54</v>
      </c>
      <c r="Q769">
        <v>0</v>
      </c>
      <c r="R769" t="s">
        <v>54</v>
      </c>
      <c r="S769">
        <v>0</v>
      </c>
      <c r="T769">
        <v>0</v>
      </c>
      <c r="U769" t="s">
        <v>54</v>
      </c>
      <c r="V769" t="s">
        <v>54</v>
      </c>
      <c r="W769">
        <v>1</v>
      </c>
      <c r="X769">
        <v>0</v>
      </c>
      <c r="Y769">
        <v>0</v>
      </c>
      <c r="Z769">
        <v>0</v>
      </c>
    </row>
    <row r="770" spans="1:26" x14ac:dyDescent="0.35">
      <c r="A770" t="s">
        <v>102</v>
      </c>
      <c r="B770" t="s">
        <v>366</v>
      </c>
      <c r="C770" t="s">
        <v>273</v>
      </c>
      <c r="D770" t="s">
        <v>54</v>
      </c>
      <c r="E770" t="s">
        <v>54</v>
      </c>
      <c r="F770">
        <v>3</v>
      </c>
      <c r="G770" t="s">
        <v>19</v>
      </c>
      <c r="H770">
        <v>0</v>
      </c>
      <c r="I770">
        <v>1</v>
      </c>
      <c r="J770" t="s">
        <v>54</v>
      </c>
      <c r="K770" t="s">
        <v>54</v>
      </c>
      <c r="L770" t="s">
        <v>54</v>
      </c>
      <c r="M770" t="s">
        <v>54</v>
      </c>
      <c r="N770" t="s">
        <v>54</v>
      </c>
      <c r="O770">
        <v>1</v>
      </c>
      <c r="P770" t="s">
        <v>54</v>
      </c>
      <c r="Q770">
        <v>0</v>
      </c>
      <c r="R770" t="s">
        <v>54</v>
      </c>
      <c r="S770">
        <v>0</v>
      </c>
      <c r="T770">
        <v>0</v>
      </c>
      <c r="U770" t="s">
        <v>54</v>
      </c>
      <c r="V770" t="s">
        <v>54</v>
      </c>
      <c r="W770">
        <v>1</v>
      </c>
      <c r="X770">
        <v>0</v>
      </c>
      <c r="Y770">
        <v>0</v>
      </c>
      <c r="Z770">
        <v>0</v>
      </c>
    </row>
    <row r="771" spans="1:26" x14ac:dyDescent="0.35">
      <c r="A771" t="s">
        <v>102</v>
      </c>
      <c r="B771" t="s">
        <v>366</v>
      </c>
      <c r="C771" t="s">
        <v>273</v>
      </c>
      <c r="D771" t="s">
        <v>54</v>
      </c>
      <c r="E771" t="s">
        <v>54</v>
      </c>
      <c r="F771">
        <v>1</v>
      </c>
      <c r="G771" t="s">
        <v>19</v>
      </c>
      <c r="H771">
        <v>0</v>
      </c>
      <c r="I771">
        <v>1</v>
      </c>
      <c r="J771" t="s">
        <v>54</v>
      </c>
      <c r="K771" t="s">
        <v>54</v>
      </c>
      <c r="L771" t="s">
        <v>54</v>
      </c>
      <c r="M771" t="s">
        <v>54</v>
      </c>
      <c r="N771" t="s">
        <v>54</v>
      </c>
      <c r="O771">
        <v>1</v>
      </c>
      <c r="P771" t="s">
        <v>54</v>
      </c>
      <c r="Q771">
        <v>0</v>
      </c>
      <c r="R771" t="s">
        <v>54</v>
      </c>
      <c r="S771">
        <v>0</v>
      </c>
      <c r="T771">
        <v>0</v>
      </c>
      <c r="U771" t="s">
        <v>54</v>
      </c>
      <c r="V771" t="s">
        <v>54</v>
      </c>
      <c r="W771">
        <v>0</v>
      </c>
      <c r="X771">
        <v>1</v>
      </c>
      <c r="Y771">
        <v>0</v>
      </c>
      <c r="Z771">
        <v>0</v>
      </c>
    </row>
    <row r="772" spans="1:26" x14ac:dyDescent="0.35">
      <c r="A772" t="s">
        <v>53</v>
      </c>
      <c r="B772" t="s">
        <v>62</v>
      </c>
      <c r="C772" t="s">
        <v>54</v>
      </c>
      <c r="D772" t="s">
        <v>54</v>
      </c>
      <c r="E772" t="s">
        <v>54</v>
      </c>
      <c r="F772">
        <v>0</v>
      </c>
      <c r="G772" t="s">
        <v>20</v>
      </c>
      <c r="H772">
        <v>1</v>
      </c>
      <c r="I772">
        <v>0</v>
      </c>
      <c r="J772" t="s">
        <v>54</v>
      </c>
      <c r="K772" t="s">
        <v>54</v>
      </c>
      <c r="L772" t="s">
        <v>54</v>
      </c>
      <c r="M772" t="s">
        <v>54</v>
      </c>
      <c r="N772" t="s">
        <v>54</v>
      </c>
      <c r="O772">
        <v>1</v>
      </c>
      <c r="P772" t="s">
        <v>54</v>
      </c>
      <c r="Q772">
        <v>0</v>
      </c>
      <c r="R772" t="s">
        <v>54</v>
      </c>
      <c r="S772">
        <v>0</v>
      </c>
      <c r="T772">
        <v>0</v>
      </c>
      <c r="U772" t="s">
        <v>54</v>
      </c>
      <c r="V772" t="s">
        <v>54</v>
      </c>
      <c r="W772">
        <v>1</v>
      </c>
      <c r="X772">
        <v>0</v>
      </c>
      <c r="Y772">
        <v>0</v>
      </c>
      <c r="Z772">
        <v>0</v>
      </c>
    </row>
    <row r="773" spans="1:26" x14ac:dyDescent="0.35">
      <c r="A773" t="s">
        <v>53</v>
      </c>
      <c r="B773" t="s">
        <v>328</v>
      </c>
      <c r="C773" t="s">
        <v>54</v>
      </c>
      <c r="D773" t="s">
        <v>54</v>
      </c>
      <c r="E773" t="s">
        <v>54</v>
      </c>
      <c r="F773">
        <v>0</v>
      </c>
      <c r="G773" t="s">
        <v>20</v>
      </c>
      <c r="H773">
        <v>1</v>
      </c>
      <c r="I773">
        <v>0</v>
      </c>
      <c r="J773" t="s">
        <v>54</v>
      </c>
      <c r="K773" t="s">
        <v>54</v>
      </c>
      <c r="L773" t="s">
        <v>54</v>
      </c>
      <c r="M773" t="s">
        <v>54</v>
      </c>
      <c r="N773" t="s">
        <v>54</v>
      </c>
      <c r="O773">
        <v>1</v>
      </c>
      <c r="P773" t="s">
        <v>54</v>
      </c>
      <c r="Q773">
        <v>0</v>
      </c>
      <c r="R773" t="s">
        <v>54</v>
      </c>
      <c r="S773">
        <v>0</v>
      </c>
      <c r="T773">
        <v>0</v>
      </c>
      <c r="U773" t="s">
        <v>54</v>
      </c>
      <c r="V773" t="s">
        <v>54</v>
      </c>
      <c r="W773">
        <v>1</v>
      </c>
      <c r="X773">
        <v>0</v>
      </c>
      <c r="Y773">
        <v>0</v>
      </c>
      <c r="Z773">
        <v>0</v>
      </c>
    </row>
    <row r="774" spans="1:26" x14ac:dyDescent="0.35">
      <c r="A774" t="s">
        <v>53</v>
      </c>
      <c r="B774" t="s">
        <v>59</v>
      </c>
      <c r="C774" t="s">
        <v>54</v>
      </c>
      <c r="D774" t="s">
        <v>54</v>
      </c>
      <c r="E774" t="s">
        <v>54</v>
      </c>
      <c r="F774">
        <v>0</v>
      </c>
      <c r="G774" t="s">
        <v>20</v>
      </c>
      <c r="H774">
        <v>1</v>
      </c>
      <c r="I774">
        <v>0</v>
      </c>
      <c r="J774" t="s">
        <v>54</v>
      </c>
      <c r="K774" t="s">
        <v>54</v>
      </c>
      <c r="L774" t="s">
        <v>54</v>
      </c>
      <c r="M774" t="s">
        <v>54</v>
      </c>
      <c r="N774" t="s">
        <v>54</v>
      </c>
      <c r="O774">
        <v>1</v>
      </c>
      <c r="P774" t="s">
        <v>54</v>
      </c>
      <c r="Q774">
        <v>0</v>
      </c>
      <c r="R774" t="s">
        <v>54</v>
      </c>
      <c r="S774">
        <v>0</v>
      </c>
      <c r="T774">
        <v>0</v>
      </c>
      <c r="U774" t="s">
        <v>54</v>
      </c>
      <c r="V774" t="s">
        <v>54</v>
      </c>
      <c r="W774">
        <v>1</v>
      </c>
      <c r="X774">
        <v>0</v>
      </c>
      <c r="Y774">
        <v>0</v>
      </c>
      <c r="Z774">
        <v>0</v>
      </c>
    </row>
    <row r="775" spans="1:26" x14ac:dyDescent="0.35">
      <c r="A775" t="s">
        <v>79</v>
      </c>
      <c r="B775" t="s">
        <v>151</v>
      </c>
      <c r="C775" t="s">
        <v>272</v>
      </c>
      <c r="D775" t="s">
        <v>54</v>
      </c>
      <c r="E775" t="s">
        <v>54</v>
      </c>
      <c r="F775">
        <v>0</v>
      </c>
      <c r="G775" t="s">
        <v>19</v>
      </c>
      <c r="H775">
        <v>0</v>
      </c>
      <c r="I775">
        <v>1</v>
      </c>
      <c r="J775" t="s">
        <v>54</v>
      </c>
      <c r="K775" t="s">
        <v>54</v>
      </c>
      <c r="L775" t="s">
        <v>54</v>
      </c>
      <c r="M775" t="s">
        <v>54</v>
      </c>
      <c r="N775" t="s">
        <v>54</v>
      </c>
      <c r="O775">
        <v>1</v>
      </c>
      <c r="P775" t="s">
        <v>54</v>
      </c>
      <c r="Q775">
        <v>0</v>
      </c>
      <c r="R775" t="s">
        <v>54</v>
      </c>
      <c r="S775">
        <v>0</v>
      </c>
      <c r="T775">
        <v>0</v>
      </c>
      <c r="U775" t="s">
        <v>54</v>
      </c>
      <c r="V775" t="s">
        <v>54</v>
      </c>
      <c r="W775">
        <v>1</v>
      </c>
      <c r="X775">
        <v>0</v>
      </c>
      <c r="Y775">
        <v>0</v>
      </c>
      <c r="Z775">
        <v>0</v>
      </c>
    </row>
    <row r="776" spans="1:26" x14ac:dyDescent="0.35">
      <c r="A776" t="s">
        <v>55</v>
      </c>
      <c r="B776" t="s">
        <v>97</v>
      </c>
      <c r="C776" t="s">
        <v>273</v>
      </c>
      <c r="D776" t="s">
        <v>54</v>
      </c>
      <c r="E776" t="s">
        <v>54</v>
      </c>
      <c r="F776">
        <v>1</v>
      </c>
      <c r="G776" t="s">
        <v>19</v>
      </c>
      <c r="H776">
        <v>0</v>
      </c>
      <c r="I776">
        <v>1</v>
      </c>
      <c r="J776" t="s">
        <v>54</v>
      </c>
      <c r="K776" t="s">
        <v>54</v>
      </c>
      <c r="L776" t="s">
        <v>54</v>
      </c>
      <c r="M776" t="s">
        <v>54</v>
      </c>
      <c r="N776" t="s">
        <v>54</v>
      </c>
      <c r="O776">
        <v>1</v>
      </c>
      <c r="P776" t="s">
        <v>54</v>
      </c>
      <c r="Q776">
        <v>0</v>
      </c>
      <c r="R776" t="s">
        <v>54</v>
      </c>
      <c r="S776">
        <v>0</v>
      </c>
      <c r="T776">
        <v>0</v>
      </c>
      <c r="U776" t="s">
        <v>54</v>
      </c>
      <c r="V776" t="s">
        <v>54</v>
      </c>
      <c r="W776">
        <v>1</v>
      </c>
      <c r="X776">
        <v>0</v>
      </c>
      <c r="Y776">
        <v>0</v>
      </c>
      <c r="Z776">
        <v>0</v>
      </c>
    </row>
    <row r="777" spans="1:26" x14ac:dyDescent="0.35">
      <c r="A777" t="s">
        <v>55</v>
      </c>
      <c r="B777" t="s">
        <v>97</v>
      </c>
      <c r="C777" t="s">
        <v>273</v>
      </c>
      <c r="D777" t="s">
        <v>54</v>
      </c>
      <c r="E777" t="s">
        <v>54</v>
      </c>
      <c r="F777">
        <v>1</v>
      </c>
      <c r="G777" t="s">
        <v>19</v>
      </c>
      <c r="H777">
        <v>0</v>
      </c>
      <c r="I777">
        <v>1</v>
      </c>
      <c r="J777" t="s">
        <v>54</v>
      </c>
      <c r="K777" t="s">
        <v>54</v>
      </c>
      <c r="L777" t="s">
        <v>54</v>
      </c>
      <c r="M777" t="s">
        <v>54</v>
      </c>
      <c r="N777" t="s">
        <v>54</v>
      </c>
      <c r="O777">
        <v>1</v>
      </c>
      <c r="P777" t="s">
        <v>54</v>
      </c>
      <c r="Q777">
        <v>0</v>
      </c>
      <c r="R777" t="s">
        <v>54</v>
      </c>
      <c r="S777">
        <v>0</v>
      </c>
      <c r="T777">
        <v>0</v>
      </c>
      <c r="U777" t="s">
        <v>54</v>
      </c>
      <c r="V777" t="s">
        <v>54</v>
      </c>
      <c r="W777">
        <v>1</v>
      </c>
      <c r="X777">
        <v>0</v>
      </c>
      <c r="Y777">
        <v>0</v>
      </c>
      <c r="Z777">
        <v>0</v>
      </c>
    </row>
    <row r="778" spans="1:26" x14ac:dyDescent="0.35">
      <c r="A778" t="s">
        <v>79</v>
      </c>
      <c r="B778" t="s">
        <v>190</v>
      </c>
      <c r="C778" t="s">
        <v>274</v>
      </c>
      <c r="D778" t="s">
        <v>54</v>
      </c>
      <c r="E778" t="s">
        <v>54</v>
      </c>
      <c r="F778">
        <v>0</v>
      </c>
      <c r="G778" t="s">
        <v>19</v>
      </c>
      <c r="H778">
        <v>0</v>
      </c>
      <c r="I778">
        <v>1</v>
      </c>
      <c r="J778" t="s">
        <v>54</v>
      </c>
      <c r="K778" t="s">
        <v>54</v>
      </c>
      <c r="L778" t="s">
        <v>54</v>
      </c>
      <c r="M778" t="s">
        <v>54</v>
      </c>
      <c r="N778" t="s">
        <v>54</v>
      </c>
      <c r="O778">
        <v>1</v>
      </c>
      <c r="P778" t="s">
        <v>54</v>
      </c>
      <c r="Q778">
        <v>0</v>
      </c>
      <c r="R778" t="s">
        <v>54</v>
      </c>
      <c r="S778">
        <v>0</v>
      </c>
      <c r="T778">
        <v>0</v>
      </c>
      <c r="U778" t="s">
        <v>54</v>
      </c>
      <c r="V778" t="s">
        <v>54</v>
      </c>
      <c r="W778">
        <v>1</v>
      </c>
      <c r="X778">
        <v>0</v>
      </c>
      <c r="Y778">
        <v>0</v>
      </c>
      <c r="Z778">
        <v>0</v>
      </c>
    </row>
    <row r="779" spans="1:26" x14ac:dyDescent="0.35">
      <c r="A779" t="s">
        <v>53</v>
      </c>
      <c r="B779" t="s">
        <v>138</v>
      </c>
      <c r="C779" t="s">
        <v>272</v>
      </c>
      <c r="D779" t="s">
        <v>54</v>
      </c>
      <c r="E779" t="s">
        <v>54</v>
      </c>
      <c r="F779">
        <v>1</v>
      </c>
      <c r="G779" t="s">
        <v>19</v>
      </c>
      <c r="H779">
        <v>0</v>
      </c>
      <c r="I779">
        <v>1</v>
      </c>
      <c r="J779" t="s">
        <v>54</v>
      </c>
      <c r="K779" t="s">
        <v>54</v>
      </c>
      <c r="L779" t="s">
        <v>54</v>
      </c>
      <c r="M779" t="s">
        <v>54</v>
      </c>
      <c r="N779" t="s">
        <v>54</v>
      </c>
      <c r="O779">
        <v>1</v>
      </c>
      <c r="P779" t="s">
        <v>54</v>
      </c>
      <c r="Q779">
        <v>0</v>
      </c>
      <c r="R779" t="s">
        <v>54</v>
      </c>
      <c r="S779">
        <v>0</v>
      </c>
      <c r="T779">
        <v>0</v>
      </c>
      <c r="U779" t="s">
        <v>54</v>
      </c>
      <c r="V779" t="s">
        <v>54</v>
      </c>
      <c r="W779">
        <v>1</v>
      </c>
      <c r="X779">
        <v>0</v>
      </c>
      <c r="Y779">
        <v>0</v>
      </c>
      <c r="Z779">
        <v>0</v>
      </c>
    </row>
    <row r="780" spans="1:26" x14ac:dyDescent="0.35">
      <c r="A780" t="s">
        <v>53</v>
      </c>
      <c r="B780" t="s">
        <v>206</v>
      </c>
      <c r="C780" t="s">
        <v>54</v>
      </c>
      <c r="D780" t="s">
        <v>54</v>
      </c>
      <c r="E780" t="s">
        <v>54</v>
      </c>
      <c r="F780">
        <v>1</v>
      </c>
      <c r="G780" t="s">
        <v>20</v>
      </c>
      <c r="H780">
        <v>1</v>
      </c>
      <c r="I780">
        <v>0</v>
      </c>
      <c r="J780" t="s">
        <v>54</v>
      </c>
      <c r="K780" t="s">
        <v>54</v>
      </c>
      <c r="L780" t="s">
        <v>54</v>
      </c>
      <c r="M780" t="s">
        <v>54</v>
      </c>
      <c r="N780" t="s">
        <v>54</v>
      </c>
      <c r="O780">
        <v>1</v>
      </c>
      <c r="P780" t="s">
        <v>54</v>
      </c>
      <c r="Q780">
        <v>0</v>
      </c>
      <c r="R780" t="s">
        <v>54</v>
      </c>
      <c r="S780">
        <v>0</v>
      </c>
      <c r="T780">
        <v>0</v>
      </c>
      <c r="U780" t="s">
        <v>54</v>
      </c>
      <c r="V780" t="s">
        <v>54</v>
      </c>
      <c r="W780">
        <v>1</v>
      </c>
      <c r="X780">
        <v>0</v>
      </c>
      <c r="Y780">
        <v>0</v>
      </c>
      <c r="Z780">
        <v>0</v>
      </c>
    </row>
    <row r="781" spans="1:26" x14ac:dyDescent="0.35">
      <c r="A781" t="s">
        <v>66</v>
      </c>
      <c r="B781" t="s">
        <v>10</v>
      </c>
      <c r="C781" t="s">
        <v>54</v>
      </c>
      <c r="D781" t="s">
        <v>54</v>
      </c>
      <c r="E781" t="s">
        <v>54</v>
      </c>
      <c r="F781">
        <v>0</v>
      </c>
      <c r="G781" t="s">
        <v>20</v>
      </c>
      <c r="H781">
        <v>1</v>
      </c>
      <c r="I781">
        <v>0</v>
      </c>
      <c r="J781" t="s">
        <v>54</v>
      </c>
      <c r="K781" t="s">
        <v>54</v>
      </c>
      <c r="L781" t="s">
        <v>54</v>
      </c>
      <c r="M781" t="s">
        <v>54</v>
      </c>
      <c r="N781" t="s">
        <v>54</v>
      </c>
      <c r="O781">
        <v>1</v>
      </c>
      <c r="P781" t="s">
        <v>54</v>
      </c>
      <c r="Q781">
        <v>0</v>
      </c>
      <c r="R781" t="s">
        <v>54</v>
      </c>
      <c r="S781">
        <v>0</v>
      </c>
      <c r="T781">
        <v>0</v>
      </c>
      <c r="U781" t="s">
        <v>54</v>
      </c>
      <c r="V781" t="s">
        <v>54</v>
      </c>
      <c r="W781">
        <v>1</v>
      </c>
      <c r="X781">
        <v>0</v>
      </c>
      <c r="Y781">
        <v>0</v>
      </c>
      <c r="Z781">
        <v>0</v>
      </c>
    </row>
    <row r="782" spans="1:26" x14ac:dyDescent="0.35">
      <c r="A782" t="s">
        <v>73</v>
      </c>
      <c r="B782" t="s">
        <v>367</v>
      </c>
      <c r="C782" t="s">
        <v>54</v>
      </c>
      <c r="D782" t="s">
        <v>54</v>
      </c>
      <c r="E782" t="s">
        <v>54</v>
      </c>
      <c r="F782">
        <v>1</v>
      </c>
      <c r="G782" t="s">
        <v>20</v>
      </c>
      <c r="H782">
        <v>1</v>
      </c>
      <c r="I782">
        <v>0</v>
      </c>
      <c r="J782" t="s">
        <v>54</v>
      </c>
      <c r="K782" t="s">
        <v>54</v>
      </c>
      <c r="L782" t="s">
        <v>54</v>
      </c>
      <c r="M782" t="s">
        <v>54</v>
      </c>
      <c r="N782" t="s">
        <v>54</v>
      </c>
      <c r="O782">
        <v>1</v>
      </c>
      <c r="P782" t="s">
        <v>54</v>
      </c>
      <c r="Q782">
        <v>0</v>
      </c>
      <c r="R782" t="s">
        <v>54</v>
      </c>
      <c r="S782">
        <v>0</v>
      </c>
      <c r="T782">
        <v>0</v>
      </c>
      <c r="U782" t="s">
        <v>54</v>
      </c>
      <c r="V782" t="s">
        <v>54</v>
      </c>
      <c r="W782">
        <v>0</v>
      </c>
      <c r="X782">
        <v>1</v>
      </c>
      <c r="Y782">
        <v>0</v>
      </c>
      <c r="Z782">
        <v>0</v>
      </c>
    </row>
    <row r="783" spans="1:26" x14ac:dyDescent="0.35">
      <c r="A783" t="s">
        <v>73</v>
      </c>
      <c r="B783" t="s">
        <v>367</v>
      </c>
      <c r="C783" t="s">
        <v>54</v>
      </c>
      <c r="D783" t="s">
        <v>54</v>
      </c>
      <c r="E783" t="s">
        <v>54</v>
      </c>
      <c r="F783">
        <v>1</v>
      </c>
      <c r="G783" t="s">
        <v>20</v>
      </c>
      <c r="H783">
        <v>1</v>
      </c>
      <c r="I783">
        <v>0</v>
      </c>
      <c r="J783" t="s">
        <v>54</v>
      </c>
      <c r="K783" t="s">
        <v>54</v>
      </c>
      <c r="L783" t="s">
        <v>54</v>
      </c>
      <c r="M783" t="s">
        <v>54</v>
      </c>
      <c r="N783" t="s">
        <v>54</v>
      </c>
      <c r="O783">
        <v>1</v>
      </c>
      <c r="P783" t="s">
        <v>54</v>
      </c>
      <c r="Q783">
        <v>0</v>
      </c>
      <c r="R783" t="s">
        <v>54</v>
      </c>
      <c r="S783">
        <v>0</v>
      </c>
      <c r="T783">
        <v>0</v>
      </c>
      <c r="U783" t="s">
        <v>54</v>
      </c>
      <c r="V783" t="s">
        <v>54</v>
      </c>
      <c r="W783">
        <v>0</v>
      </c>
      <c r="X783">
        <v>1</v>
      </c>
      <c r="Y783">
        <v>0</v>
      </c>
      <c r="Z783">
        <v>0</v>
      </c>
    </row>
    <row r="784" spans="1:26" x14ac:dyDescent="0.35">
      <c r="A784" t="s">
        <v>73</v>
      </c>
      <c r="B784" t="s">
        <v>180</v>
      </c>
      <c r="C784" t="s">
        <v>272</v>
      </c>
      <c r="D784" t="s">
        <v>54</v>
      </c>
      <c r="E784" t="s">
        <v>54</v>
      </c>
      <c r="F784">
        <v>0</v>
      </c>
      <c r="G784" t="s">
        <v>19</v>
      </c>
      <c r="H784">
        <v>0</v>
      </c>
      <c r="I784">
        <v>1</v>
      </c>
      <c r="J784" t="s">
        <v>54</v>
      </c>
      <c r="K784" t="s">
        <v>54</v>
      </c>
      <c r="L784" t="s">
        <v>54</v>
      </c>
      <c r="M784" t="s">
        <v>54</v>
      </c>
      <c r="N784" t="s">
        <v>54</v>
      </c>
      <c r="O784">
        <v>1</v>
      </c>
      <c r="P784" t="s">
        <v>54</v>
      </c>
      <c r="Q784">
        <v>0</v>
      </c>
      <c r="R784" t="s">
        <v>54</v>
      </c>
      <c r="S784">
        <v>0</v>
      </c>
      <c r="T784">
        <v>0</v>
      </c>
      <c r="U784" t="s">
        <v>54</v>
      </c>
      <c r="V784" t="s">
        <v>54</v>
      </c>
      <c r="W784">
        <v>1</v>
      </c>
      <c r="X784">
        <v>0</v>
      </c>
      <c r="Y784">
        <v>0</v>
      </c>
      <c r="Z784">
        <v>0</v>
      </c>
    </row>
    <row r="785" spans="1:26" x14ac:dyDescent="0.35">
      <c r="A785" t="s">
        <v>66</v>
      </c>
      <c r="B785" t="s">
        <v>95</v>
      </c>
      <c r="C785" t="s">
        <v>54</v>
      </c>
      <c r="D785" t="s">
        <v>54</v>
      </c>
      <c r="E785" t="s">
        <v>54</v>
      </c>
      <c r="F785">
        <v>0</v>
      </c>
      <c r="G785" t="s">
        <v>20</v>
      </c>
      <c r="H785">
        <v>1</v>
      </c>
      <c r="I785">
        <v>0</v>
      </c>
      <c r="J785" t="s">
        <v>54</v>
      </c>
      <c r="K785" t="s">
        <v>54</v>
      </c>
      <c r="L785" t="s">
        <v>54</v>
      </c>
      <c r="M785" t="s">
        <v>54</v>
      </c>
      <c r="N785" t="s">
        <v>54</v>
      </c>
      <c r="O785">
        <v>1</v>
      </c>
      <c r="P785" t="s">
        <v>54</v>
      </c>
      <c r="Q785">
        <v>0</v>
      </c>
      <c r="R785" t="s">
        <v>54</v>
      </c>
      <c r="S785">
        <v>0</v>
      </c>
      <c r="T785">
        <v>0</v>
      </c>
      <c r="U785" t="s">
        <v>54</v>
      </c>
      <c r="V785" t="s">
        <v>54</v>
      </c>
      <c r="W785">
        <v>1</v>
      </c>
      <c r="X785">
        <v>0</v>
      </c>
      <c r="Y785">
        <v>0</v>
      </c>
      <c r="Z785">
        <v>0</v>
      </c>
    </row>
    <row r="786" spans="1:26" x14ac:dyDescent="0.35">
      <c r="A786" t="s">
        <v>53</v>
      </c>
      <c r="B786" t="s">
        <v>106</v>
      </c>
      <c r="C786" t="s">
        <v>273</v>
      </c>
      <c r="D786" t="s">
        <v>54</v>
      </c>
      <c r="E786" t="s">
        <v>54</v>
      </c>
      <c r="F786">
        <v>3</v>
      </c>
      <c r="G786" t="s">
        <v>19</v>
      </c>
      <c r="H786">
        <v>0</v>
      </c>
      <c r="I786">
        <v>1</v>
      </c>
      <c r="J786" t="s">
        <v>54</v>
      </c>
      <c r="K786" t="s">
        <v>54</v>
      </c>
      <c r="L786" t="s">
        <v>54</v>
      </c>
      <c r="M786" t="s">
        <v>54</v>
      </c>
      <c r="N786" t="s">
        <v>54</v>
      </c>
      <c r="O786">
        <v>1</v>
      </c>
      <c r="P786" t="s">
        <v>54</v>
      </c>
      <c r="Q786">
        <v>0</v>
      </c>
      <c r="R786" t="s">
        <v>54</v>
      </c>
      <c r="S786">
        <v>0</v>
      </c>
      <c r="T786">
        <v>0</v>
      </c>
      <c r="U786" t="s">
        <v>54</v>
      </c>
      <c r="V786" t="s">
        <v>54</v>
      </c>
      <c r="W786">
        <v>0</v>
      </c>
      <c r="X786">
        <v>1</v>
      </c>
      <c r="Y786">
        <v>0</v>
      </c>
      <c r="Z786">
        <v>0</v>
      </c>
    </row>
    <row r="787" spans="1:26" x14ac:dyDescent="0.35">
      <c r="A787" t="s">
        <v>53</v>
      </c>
      <c r="B787" t="s">
        <v>106</v>
      </c>
      <c r="C787" t="s">
        <v>273</v>
      </c>
      <c r="D787" t="s">
        <v>54</v>
      </c>
      <c r="E787" t="s">
        <v>54</v>
      </c>
      <c r="F787">
        <v>0</v>
      </c>
      <c r="G787" t="s">
        <v>19</v>
      </c>
      <c r="H787">
        <v>0</v>
      </c>
      <c r="I787">
        <v>1</v>
      </c>
      <c r="J787" t="s">
        <v>54</v>
      </c>
      <c r="K787" t="s">
        <v>54</v>
      </c>
      <c r="L787" t="s">
        <v>54</v>
      </c>
      <c r="M787" t="s">
        <v>54</v>
      </c>
      <c r="N787" t="s">
        <v>54</v>
      </c>
      <c r="O787">
        <v>1</v>
      </c>
      <c r="P787" t="s">
        <v>54</v>
      </c>
      <c r="Q787">
        <v>0</v>
      </c>
      <c r="R787" t="s">
        <v>54</v>
      </c>
      <c r="S787">
        <v>0</v>
      </c>
      <c r="T787">
        <v>0</v>
      </c>
      <c r="U787" t="s">
        <v>54</v>
      </c>
      <c r="V787" t="s">
        <v>54</v>
      </c>
      <c r="W787">
        <v>1</v>
      </c>
      <c r="X787">
        <v>0</v>
      </c>
      <c r="Y787">
        <v>0</v>
      </c>
      <c r="Z787">
        <v>0</v>
      </c>
    </row>
    <row r="788" spans="1:26" x14ac:dyDescent="0.35">
      <c r="A788" t="s">
        <v>53</v>
      </c>
      <c r="B788" t="s">
        <v>368</v>
      </c>
      <c r="C788" t="s">
        <v>54</v>
      </c>
      <c r="D788" t="s">
        <v>54</v>
      </c>
      <c r="E788" t="s">
        <v>54</v>
      </c>
      <c r="F788">
        <v>1</v>
      </c>
      <c r="G788" t="s">
        <v>20</v>
      </c>
      <c r="H788">
        <v>1</v>
      </c>
      <c r="I788">
        <v>0</v>
      </c>
      <c r="J788" t="s">
        <v>54</v>
      </c>
      <c r="K788" t="s">
        <v>54</v>
      </c>
      <c r="L788" t="s">
        <v>54</v>
      </c>
      <c r="M788" t="s">
        <v>54</v>
      </c>
      <c r="N788" t="s">
        <v>54</v>
      </c>
      <c r="O788">
        <v>1</v>
      </c>
      <c r="P788" t="s">
        <v>54</v>
      </c>
      <c r="Q788">
        <v>0</v>
      </c>
      <c r="R788" t="s">
        <v>54</v>
      </c>
      <c r="S788">
        <v>0</v>
      </c>
      <c r="T788">
        <v>0</v>
      </c>
      <c r="U788" t="s">
        <v>54</v>
      </c>
      <c r="V788" t="s">
        <v>54</v>
      </c>
      <c r="W788">
        <v>1</v>
      </c>
      <c r="X788">
        <v>0</v>
      </c>
      <c r="Y788">
        <v>0</v>
      </c>
      <c r="Z788">
        <v>0</v>
      </c>
    </row>
    <row r="789" spans="1:26" x14ac:dyDescent="0.35">
      <c r="A789" t="s">
        <v>53</v>
      </c>
      <c r="B789" t="s">
        <v>119</v>
      </c>
      <c r="C789" t="s">
        <v>54</v>
      </c>
      <c r="D789" t="s">
        <v>54</v>
      </c>
      <c r="E789" t="s">
        <v>54</v>
      </c>
      <c r="F789">
        <v>0</v>
      </c>
      <c r="G789" t="s">
        <v>20</v>
      </c>
      <c r="H789">
        <v>1</v>
      </c>
      <c r="I789">
        <v>0</v>
      </c>
      <c r="J789" t="s">
        <v>54</v>
      </c>
      <c r="K789" t="s">
        <v>54</v>
      </c>
      <c r="L789" t="s">
        <v>54</v>
      </c>
      <c r="M789" t="s">
        <v>54</v>
      </c>
      <c r="N789" t="s">
        <v>54</v>
      </c>
      <c r="O789">
        <v>1</v>
      </c>
      <c r="P789" t="s">
        <v>54</v>
      </c>
      <c r="Q789">
        <v>0</v>
      </c>
      <c r="R789" t="s">
        <v>54</v>
      </c>
      <c r="S789">
        <v>0</v>
      </c>
      <c r="T789">
        <v>0</v>
      </c>
      <c r="U789" t="s">
        <v>54</v>
      </c>
      <c r="V789" t="s">
        <v>54</v>
      </c>
      <c r="W789">
        <v>1</v>
      </c>
      <c r="X789">
        <v>0</v>
      </c>
      <c r="Y789">
        <v>0</v>
      </c>
      <c r="Z789">
        <v>0</v>
      </c>
    </row>
    <row r="790" spans="1:26" x14ac:dyDescent="0.35">
      <c r="A790" t="s">
        <v>55</v>
      </c>
      <c r="B790" t="s">
        <v>62</v>
      </c>
      <c r="C790" t="s">
        <v>274</v>
      </c>
      <c r="D790" t="s">
        <v>54</v>
      </c>
      <c r="E790" t="s">
        <v>54</v>
      </c>
      <c r="F790">
        <v>1</v>
      </c>
      <c r="G790" t="s">
        <v>19</v>
      </c>
      <c r="H790">
        <v>0</v>
      </c>
      <c r="I790">
        <v>1</v>
      </c>
      <c r="J790" t="s">
        <v>54</v>
      </c>
      <c r="K790" t="s">
        <v>54</v>
      </c>
      <c r="L790" t="s">
        <v>54</v>
      </c>
      <c r="M790" t="s">
        <v>54</v>
      </c>
      <c r="N790" t="s">
        <v>54</v>
      </c>
      <c r="O790">
        <v>1</v>
      </c>
      <c r="P790" t="s">
        <v>54</v>
      </c>
      <c r="Q790">
        <v>0</v>
      </c>
      <c r="R790" t="s">
        <v>54</v>
      </c>
      <c r="S790">
        <v>0</v>
      </c>
      <c r="T790">
        <v>0</v>
      </c>
      <c r="U790" t="s">
        <v>54</v>
      </c>
      <c r="V790" t="s">
        <v>54</v>
      </c>
      <c r="W790">
        <v>1</v>
      </c>
      <c r="X790">
        <v>0</v>
      </c>
      <c r="Y790">
        <v>0</v>
      </c>
      <c r="Z790">
        <v>0</v>
      </c>
    </row>
    <row r="791" spans="1:26" x14ac:dyDescent="0.35">
      <c r="A791" t="s">
        <v>53</v>
      </c>
      <c r="B791" t="s">
        <v>65</v>
      </c>
      <c r="C791" t="s">
        <v>54</v>
      </c>
      <c r="D791" t="s">
        <v>54</v>
      </c>
      <c r="E791" t="s">
        <v>54</v>
      </c>
      <c r="F791">
        <v>0</v>
      </c>
      <c r="G791" t="s">
        <v>20</v>
      </c>
      <c r="H791">
        <v>1</v>
      </c>
      <c r="I791">
        <v>0</v>
      </c>
      <c r="J791" t="s">
        <v>54</v>
      </c>
      <c r="K791" t="s">
        <v>54</v>
      </c>
      <c r="L791" t="s">
        <v>54</v>
      </c>
      <c r="M791" t="s">
        <v>54</v>
      </c>
      <c r="N791" t="s">
        <v>54</v>
      </c>
      <c r="O791">
        <v>1</v>
      </c>
      <c r="P791" t="s">
        <v>54</v>
      </c>
      <c r="Q791">
        <v>0</v>
      </c>
      <c r="R791" t="s">
        <v>54</v>
      </c>
      <c r="S791">
        <v>0</v>
      </c>
      <c r="T791">
        <v>0</v>
      </c>
      <c r="U791" t="s">
        <v>54</v>
      </c>
      <c r="V791" t="s">
        <v>54</v>
      </c>
      <c r="W791">
        <v>1</v>
      </c>
      <c r="X791">
        <v>0</v>
      </c>
      <c r="Y791">
        <v>0</v>
      </c>
      <c r="Z791">
        <v>0</v>
      </c>
    </row>
    <row r="792" spans="1:26" x14ac:dyDescent="0.35">
      <c r="A792" t="s">
        <v>53</v>
      </c>
      <c r="B792" t="s">
        <v>65</v>
      </c>
      <c r="C792" t="s">
        <v>274</v>
      </c>
      <c r="D792" t="s">
        <v>54</v>
      </c>
      <c r="E792" t="s">
        <v>54</v>
      </c>
      <c r="F792">
        <v>0</v>
      </c>
      <c r="G792" t="s">
        <v>19</v>
      </c>
      <c r="H792">
        <v>0</v>
      </c>
      <c r="I792">
        <v>1</v>
      </c>
      <c r="J792" t="s">
        <v>54</v>
      </c>
      <c r="K792" t="s">
        <v>54</v>
      </c>
      <c r="L792" t="s">
        <v>54</v>
      </c>
      <c r="M792" t="s">
        <v>54</v>
      </c>
      <c r="N792" t="s">
        <v>54</v>
      </c>
      <c r="O792">
        <v>1</v>
      </c>
      <c r="P792" t="s">
        <v>54</v>
      </c>
      <c r="Q792">
        <v>0</v>
      </c>
      <c r="R792" t="s">
        <v>54</v>
      </c>
      <c r="S792">
        <v>0</v>
      </c>
      <c r="T792">
        <v>0</v>
      </c>
      <c r="U792" t="s">
        <v>54</v>
      </c>
      <c r="V792" t="s">
        <v>54</v>
      </c>
      <c r="W792">
        <v>1</v>
      </c>
      <c r="X792">
        <v>0</v>
      </c>
      <c r="Y792">
        <v>0</v>
      </c>
      <c r="Z792">
        <v>0</v>
      </c>
    </row>
    <row r="793" spans="1:26" x14ac:dyDescent="0.35">
      <c r="A793" t="s">
        <v>53</v>
      </c>
      <c r="B793" t="s">
        <v>65</v>
      </c>
      <c r="C793" t="s">
        <v>274</v>
      </c>
      <c r="D793" t="s">
        <v>54</v>
      </c>
      <c r="E793" t="s">
        <v>54</v>
      </c>
      <c r="F793">
        <v>0</v>
      </c>
      <c r="G793" t="s">
        <v>19</v>
      </c>
      <c r="H793">
        <v>0</v>
      </c>
      <c r="I793">
        <v>1</v>
      </c>
      <c r="J793" t="s">
        <v>54</v>
      </c>
      <c r="K793" t="s">
        <v>54</v>
      </c>
      <c r="L793" t="s">
        <v>54</v>
      </c>
      <c r="M793" t="s">
        <v>54</v>
      </c>
      <c r="N793" t="s">
        <v>54</v>
      </c>
      <c r="O793">
        <v>1</v>
      </c>
      <c r="P793" t="s">
        <v>54</v>
      </c>
      <c r="Q793">
        <v>0</v>
      </c>
      <c r="R793" t="s">
        <v>54</v>
      </c>
      <c r="S793">
        <v>0</v>
      </c>
      <c r="T793">
        <v>0</v>
      </c>
      <c r="U793" t="s">
        <v>54</v>
      </c>
      <c r="V793" t="s">
        <v>54</v>
      </c>
      <c r="W793">
        <v>1</v>
      </c>
      <c r="X793">
        <v>0</v>
      </c>
      <c r="Y793">
        <v>0</v>
      </c>
      <c r="Z793">
        <v>0</v>
      </c>
    </row>
    <row r="794" spans="1:26" x14ac:dyDescent="0.35">
      <c r="A794" t="s">
        <v>53</v>
      </c>
      <c r="B794" t="s">
        <v>302</v>
      </c>
      <c r="C794" t="s">
        <v>54</v>
      </c>
      <c r="D794" t="s">
        <v>54</v>
      </c>
      <c r="E794" t="s">
        <v>54</v>
      </c>
      <c r="F794">
        <v>0</v>
      </c>
      <c r="G794" t="s">
        <v>20</v>
      </c>
      <c r="H794">
        <v>1</v>
      </c>
      <c r="I794">
        <v>0</v>
      </c>
      <c r="J794" t="s">
        <v>54</v>
      </c>
      <c r="K794" t="s">
        <v>54</v>
      </c>
      <c r="L794" t="s">
        <v>54</v>
      </c>
      <c r="M794" t="s">
        <v>54</v>
      </c>
      <c r="N794" t="s">
        <v>54</v>
      </c>
      <c r="O794">
        <v>1</v>
      </c>
      <c r="P794" t="s">
        <v>54</v>
      </c>
      <c r="Q794">
        <v>0</v>
      </c>
      <c r="R794" t="s">
        <v>54</v>
      </c>
      <c r="S794">
        <v>0</v>
      </c>
      <c r="T794">
        <v>0</v>
      </c>
      <c r="U794" t="s">
        <v>54</v>
      </c>
      <c r="V794" t="s">
        <v>54</v>
      </c>
      <c r="W794">
        <v>1</v>
      </c>
      <c r="X794">
        <v>0</v>
      </c>
      <c r="Y794">
        <v>0</v>
      </c>
      <c r="Z794">
        <v>0</v>
      </c>
    </row>
    <row r="795" spans="1:26" x14ac:dyDescent="0.35">
      <c r="A795" t="s">
        <v>55</v>
      </c>
      <c r="B795" t="s">
        <v>44</v>
      </c>
      <c r="C795" t="s">
        <v>54</v>
      </c>
      <c r="D795" t="s">
        <v>54</v>
      </c>
      <c r="E795" t="s">
        <v>54</v>
      </c>
      <c r="F795">
        <v>0</v>
      </c>
      <c r="G795" t="s">
        <v>20</v>
      </c>
      <c r="H795">
        <v>1</v>
      </c>
      <c r="I795">
        <v>0</v>
      </c>
      <c r="J795" t="s">
        <v>54</v>
      </c>
      <c r="K795" t="s">
        <v>54</v>
      </c>
      <c r="L795" t="s">
        <v>54</v>
      </c>
      <c r="M795" t="s">
        <v>54</v>
      </c>
      <c r="N795" t="s">
        <v>54</v>
      </c>
      <c r="O795">
        <v>1</v>
      </c>
      <c r="P795" t="s">
        <v>54</v>
      </c>
      <c r="Q795">
        <v>0</v>
      </c>
      <c r="R795" t="s">
        <v>54</v>
      </c>
      <c r="S795">
        <v>0</v>
      </c>
      <c r="T795">
        <v>0</v>
      </c>
      <c r="U795" t="s">
        <v>54</v>
      </c>
      <c r="V795" t="s">
        <v>54</v>
      </c>
      <c r="W795">
        <v>1</v>
      </c>
      <c r="X795">
        <v>0</v>
      </c>
      <c r="Y795">
        <v>0</v>
      </c>
      <c r="Z795">
        <v>0</v>
      </c>
    </row>
    <row r="796" spans="1:26" x14ac:dyDescent="0.35">
      <c r="A796" t="s">
        <v>53</v>
      </c>
      <c r="B796" t="s">
        <v>77</v>
      </c>
      <c r="C796" t="s">
        <v>54</v>
      </c>
      <c r="D796" t="s">
        <v>54</v>
      </c>
      <c r="E796" t="s">
        <v>54</v>
      </c>
      <c r="F796">
        <v>0</v>
      </c>
      <c r="G796" t="s">
        <v>20</v>
      </c>
      <c r="H796">
        <v>1</v>
      </c>
      <c r="I796">
        <v>0</v>
      </c>
      <c r="J796" t="s">
        <v>54</v>
      </c>
      <c r="K796" t="s">
        <v>54</v>
      </c>
      <c r="L796" t="s">
        <v>54</v>
      </c>
      <c r="M796" t="s">
        <v>54</v>
      </c>
      <c r="N796" t="s">
        <v>54</v>
      </c>
      <c r="O796">
        <v>1</v>
      </c>
      <c r="P796" t="s">
        <v>54</v>
      </c>
      <c r="Q796">
        <v>0</v>
      </c>
      <c r="R796" t="s">
        <v>54</v>
      </c>
      <c r="S796">
        <v>0</v>
      </c>
      <c r="T796">
        <v>0</v>
      </c>
      <c r="U796" t="s">
        <v>54</v>
      </c>
      <c r="V796" t="s">
        <v>54</v>
      </c>
      <c r="W796">
        <v>1</v>
      </c>
      <c r="X796">
        <v>0</v>
      </c>
      <c r="Y796">
        <v>0</v>
      </c>
      <c r="Z796">
        <v>0</v>
      </c>
    </row>
    <row r="797" spans="1:26" x14ac:dyDescent="0.35">
      <c r="A797" t="s">
        <v>102</v>
      </c>
      <c r="B797" t="s">
        <v>97</v>
      </c>
      <c r="C797" t="s">
        <v>273</v>
      </c>
      <c r="D797" t="s">
        <v>54</v>
      </c>
      <c r="E797" t="s">
        <v>54</v>
      </c>
      <c r="F797">
        <v>1</v>
      </c>
      <c r="G797" t="s">
        <v>19</v>
      </c>
      <c r="H797">
        <v>0</v>
      </c>
      <c r="I797">
        <v>1</v>
      </c>
      <c r="J797" t="s">
        <v>154</v>
      </c>
      <c r="K797">
        <v>1</v>
      </c>
      <c r="L797" t="s">
        <v>155</v>
      </c>
      <c r="M797">
        <v>0</v>
      </c>
      <c r="N797">
        <v>1</v>
      </c>
      <c r="O797">
        <v>1</v>
      </c>
      <c r="P797" t="s">
        <v>54</v>
      </c>
      <c r="Q797">
        <v>0</v>
      </c>
      <c r="R797" t="s">
        <v>54</v>
      </c>
      <c r="S797">
        <v>0</v>
      </c>
      <c r="T797">
        <v>0</v>
      </c>
      <c r="U797" t="s">
        <v>54</v>
      </c>
      <c r="V797" t="s">
        <v>54</v>
      </c>
      <c r="W797">
        <v>1</v>
      </c>
      <c r="X797">
        <v>0</v>
      </c>
      <c r="Y797">
        <v>0</v>
      </c>
      <c r="Z797">
        <v>0</v>
      </c>
    </row>
    <row r="798" spans="1:26" x14ac:dyDescent="0.35">
      <c r="A798" t="s">
        <v>73</v>
      </c>
      <c r="B798" t="s">
        <v>97</v>
      </c>
      <c r="C798" t="s">
        <v>54</v>
      </c>
      <c r="D798" t="s">
        <v>54</v>
      </c>
      <c r="E798" t="s">
        <v>54</v>
      </c>
      <c r="F798">
        <v>0</v>
      </c>
      <c r="G798" t="s">
        <v>20</v>
      </c>
      <c r="H798">
        <v>1</v>
      </c>
      <c r="I798">
        <v>0</v>
      </c>
      <c r="J798" t="s">
        <v>54</v>
      </c>
      <c r="K798" t="s">
        <v>54</v>
      </c>
      <c r="L798" t="s">
        <v>54</v>
      </c>
      <c r="M798" t="s">
        <v>54</v>
      </c>
      <c r="N798" t="s">
        <v>54</v>
      </c>
      <c r="O798">
        <v>1</v>
      </c>
      <c r="P798" t="s">
        <v>54</v>
      </c>
      <c r="Q798">
        <v>0</v>
      </c>
      <c r="R798" t="s">
        <v>54</v>
      </c>
      <c r="S798">
        <v>0</v>
      </c>
      <c r="T798">
        <v>0</v>
      </c>
      <c r="U798" t="s">
        <v>54</v>
      </c>
      <c r="V798" t="s">
        <v>54</v>
      </c>
      <c r="W798">
        <v>1</v>
      </c>
      <c r="X798">
        <v>0</v>
      </c>
      <c r="Y798">
        <v>0</v>
      </c>
      <c r="Z798">
        <v>0</v>
      </c>
    </row>
    <row r="799" spans="1:26" x14ac:dyDescent="0.35">
      <c r="A799" t="s">
        <v>63</v>
      </c>
      <c r="B799" t="s">
        <v>89</v>
      </c>
      <c r="C799" t="s">
        <v>54</v>
      </c>
      <c r="D799" t="s">
        <v>54</v>
      </c>
      <c r="E799" t="s">
        <v>54</v>
      </c>
      <c r="F799">
        <v>1</v>
      </c>
      <c r="G799" t="s">
        <v>20</v>
      </c>
      <c r="H799">
        <v>1</v>
      </c>
      <c r="I799">
        <v>0</v>
      </c>
      <c r="J799" t="s">
        <v>54</v>
      </c>
      <c r="K799" t="s">
        <v>54</v>
      </c>
      <c r="L799" t="s">
        <v>54</v>
      </c>
      <c r="M799" t="s">
        <v>54</v>
      </c>
      <c r="N799" t="s">
        <v>54</v>
      </c>
      <c r="O799">
        <v>1</v>
      </c>
      <c r="P799" t="s">
        <v>54</v>
      </c>
      <c r="Q799">
        <v>0</v>
      </c>
      <c r="R799" t="s">
        <v>54</v>
      </c>
      <c r="S799">
        <v>0</v>
      </c>
      <c r="T799">
        <v>0</v>
      </c>
      <c r="U799" t="s">
        <v>54</v>
      </c>
      <c r="V799" t="s">
        <v>54</v>
      </c>
      <c r="W799">
        <v>0</v>
      </c>
      <c r="X799">
        <v>1</v>
      </c>
      <c r="Y799">
        <v>0</v>
      </c>
      <c r="Z799">
        <v>0</v>
      </c>
    </row>
    <row r="800" spans="1:26" x14ac:dyDescent="0.35">
      <c r="A800" t="s">
        <v>55</v>
      </c>
      <c r="B800" t="s">
        <v>302</v>
      </c>
      <c r="C800" t="s">
        <v>305</v>
      </c>
      <c r="D800" t="s">
        <v>54</v>
      </c>
      <c r="E800" t="s">
        <v>54</v>
      </c>
      <c r="F800">
        <v>0</v>
      </c>
      <c r="G800" t="s">
        <v>19</v>
      </c>
      <c r="H800">
        <v>0</v>
      </c>
      <c r="I800">
        <v>1</v>
      </c>
      <c r="J800" t="s">
        <v>54</v>
      </c>
      <c r="K800" t="s">
        <v>54</v>
      </c>
      <c r="L800" t="s">
        <v>54</v>
      </c>
      <c r="M800" t="s">
        <v>54</v>
      </c>
      <c r="N800" t="s">
        <v>54</v>
      </c>
      <c r="O800">
        <v>1</v>
      </c>
      <c r="P800" t="s">
        <v>54</v>
      </c>
      <c r="Q800">
        <v>0</v>
      </c>
      <c r="R800" t="s">
        <v>54</v>
      </c>
      <c r="S800">
        <v>0</v>
      </c>
      <c r="T800">
        <v>0</v>
      </c>
      <c r="U800" t="s">
        <v>54</v>
      </c>
      <c r="V800" t="s">
        <v>54</v>
      </c>
      <c r="W800">
        <v>1</v>
      </c>
      <c r="X800">
        <v>0</v>
      </c>
      <c r="Y800">
        <v>0</v>
      </c>
      <c r="Z800">
        <v>0</v>
      </c>
    </row>
    <row r="801" spans="1:26" x14ac:dyDescent="0.35">
      <c r="A801" t="s">
        <v>55</v>
      </c>
      <c r="B801" t="s">
        <v>190</v>
      </c>
      <c r="C801" t="s">
        <v>54</v>
      </c>
      <c r="D801" t="s">
        <v>54</v>
      </c>
      <c r="E801" t="s">
        <v>54</v>
      </c>
      <c r="F801">
        <v>0</v>
      </c>
      <c r="G801" t="s">
        <v>20</v>
      </c>
      <c r="H801">
        <v>1</v>
      </c>
      <c r="I801">
        <v>0</v>
      </c>
      <c r="J801" t="s">
        <v>54</v>
      </c>
      <c r="K801" t="s">
        <v>54</v>
      </c>
      <c r="L801" t="s">
        <v>54</v>
      </c>
      <c r="M801" t="s">
        <v>54</v>
      </c>
      <c r="N801" t="s">
        <v>54</v>
      </c>
      <c r="O801">
        <v>1</v>
      </c>
      <c r="P801" t="s">
        <v>54</v>
      </c>
      <c r="Q801">
        <v>0</v>
      </c>
      <c r="R801" t="s">
        <v>54</v>
      </c>
      <c r="S801">
        <v>0</v>
      </c>
      <c r="T801">
        <v>0</v>
      </c>
      <c r="U801" t="s">
        <v>54</v>
      </c>
      <c r="V801" t="s">
        <v>87</v>
      </c>
      <c r="W801">
        <v>0</v>
      </c>
      <c r="X801">
        <v>0</v>
      </c>
      <c r="Y801">
        <v>0</v>
      </c>
      <c r="Z801">
        <v>1</v>
      </c>
    </row>
    <row r="802" spans="1:26" x14ac:dyDescent="0.35">
      <c r="A802" t="s">
        <v>53</v>
      </c>
      <c r="B802" t="s">
        <v>65</v>
      </c>
      <c r="C802" t="s">
        <v>274</v>
      </c>
      <c r="D802" t="s">
        <v>54</v>
      </c>
      <c r="E802" t="s">
        <v>54</v>
      </c>
      <c r="F802">
        <v>1</v>
      </c>
      <c r="G802" t="s">
        <v>19</v>
      </c>
      <c r="H802">
        <v>0</v>
      </c>
      <c r="I802">
        <v>1</v>
      </c>
      <c r="J802" t="s">
        <v>54</v>
      </c>
      <c r="K802" t="s">
        <v>54</v>
      </c>
      <c r="L802" t="s">
        <v>54</v>
      </c>
      <c r="M802" t="s">
        <v>54</v>
      </c>
      <c r="N802" t="s">
        <v>54</v>
      </c>
      <c r="O802">
        <v>1</v>
      </c>
      <c r="P802" t="s">
        <v>54</v>
      </c>
      <c r="Q802">
        <v>0</v>
      </c>
      <c r="R802" t="s">
        <v>54</v>
      </c>
      <c r="S802">
        <v>0</v>
      </c>
      <c r="T802">
        <v>0</v>
      </c>
      <c r="U802" t="s">
        <v>54</v>
      </c>
      <c r="V802" t="s">
        <v>54</v>
      </c>
      <c r="W802">
        <v>1</v>
      </c>
      <c r="X802">
        <v>0</v>
      </c>
      <c r="Y802">
        <v>0</v>
      </c>
      <c r="Z802">
        <v>0</v>
      </c>
    </row>
    <row r="803" spans="1:26" x14ac:dyDescent="0.35">
      <c r="A803" t="s">
        <v>53</v>
      </c>
      <c r="B803" t="s">
        <v>65</v>
      </c>
      <c r="C803" t="s">
        <v>274</v>
      </c>
      <c r="D803" t="s">
        <v>54</v>
      </c>
      <c r="E803" t="s">
        <v>54</v>
      </c>
      <c r="F803">
        <v>1</v>
      </c>
      <c r="G803" t="s">
        <v>19</v>
      </c>
      <c r="H803">
        <v>0</v>
      </c>
      <c r="I803">
        <v>1</v>
      </c>
      <c r="J803" t="s">
        <v>54</v>
      </c>
      <c r="K803" t="s">
        <v>54</v>
      </c>
      <c r="L803" t="s">
        <v>54</v>
      </c>
      <c r="M803" t="s">
        <v>54</v>
      </c>
      <c r="N803" t="s">
        <v>54</v>
      </c>
      <c r="O803">
        <v>1</v>
      </c>
      <c r="P803" t="s">
        <v>54</v>
      </c>
      <c r="Q803">
        <v>0</v>
      </c>
      <c r="R803" t="s">
        <v>54</v>
      </c>
      <c r="S803">
        <v>0</v>
      </c>
      <c r="T803">
        <v>0</v>
      </c>
      <c r="U803" t="s">
        <v>54</v>
      </c>
      <c r="V803" t="s">
        <v>54</v>
      </c>
      <c r="W803">
        <v>1</v>
      </c>
      <c r="X803">
        <v>0</v>
      </c>
      <c r="Y803">
        <v>0</v>
      </c>
      <c r="Z803">
        <v>0</v>
      </c>
    </row>
    <row r="804" spans="1:26" x14ac:dyDescent="0.35">
      <c r="A804" t="s">
        <v>53</v>
      </c>
      <c r="B804" t="s">
        <v>307</v>
      </c>
      <c r="C804" t="s">
        <v>305</v>
      </c>
      <c r="D804" t="s">
        <v>54</v>
      </c>
      <c r="E804" t="s">
        <v>54</v>
      </c>
      <c r="F804">
        <v>0</v>
      </c>
      <c r="G804" t="s">
        <v>19</v>
      </c>
      <c r="H804">
        <v>0</v>
      </c>
      <c r="I804">
        <v>1</v>
      </c>
      <c r="J804" t="s">
        <v>54</v>
      </c>
      <c r="K804" t="s">
        <v>54</v>
      </c>
      <c r="L804" t="s">
        <v>54</v>
      </c>
      <c r="M804" t="s">
        <v>54</v>
      </c>
      <c r="N804" t="s">
        <v>54</v>
      </c>
      <c r="O804">
        <v>1</v>
      </c>
      <c r="P804" t="s">
        <v>54</v>
      </c>
      <c r="Q804">
        <v>0</v>
      </c>
      <c r="R804" t="s">
        <v>54</v>
      </c>
      <c r="S804">
        <v>0</v>
      </c>
      <c r="T804">
        <v>0</v>
      </c>
      <c r="U804" t="s">
        <v>54</v>
      </c>
      <c r="V804" t="s">
        <v>54</v>
      </c>
      <c r="W804">
        <v>1</v>
      </c>
      <c r="X804">
        <v>0</v>
      </c>
      <c r="Y804">
        <v>0</v>
      </c>
      <c r="Z804">
        <v>0</v>
      </c>
    </row>
    <row r="805" spans="1:26" x14ac:dyDescent="0.35">
      <c r="A805" t="s">
        <v>55</v>
      </c>
      <c r="B805" t="s">
        <v>83</v>
      </c>
      <c r="C805" t="s">
        <v>54</v>
      </c>
      <c r="D805" t="s">
        <v>54</v>
      </c>
      <c r="E805" t="s">
        <v>54</v>
      </c>
      <c r="F805">
        <v>0</v>
      </c>
      <c r="G805" t="s">
        <v>20</v>
      </c>
      <c r="H805">
        <v>1</v>
      </c>
      <c r="I805">
        <v>0</v>
      </c>
      <c r="J805" t="s">
        <v>54</v>
      </c>
      <c r="K805" t="s">
        <v>54</v>
      </c>
      <c r="L805" t="s">
        <v>54</v>
      </c>
      <c r="M805" t="s">
        <v>54</v>
      </c>
      <c r="N805" t="s">
        <v>54</v>
      </c>
      <c r="O805">
        <v>1</v>
      </c>
      <c r="P805" t="s">
        <v>54</v>
      </c>
      <c r="Q805">
        <v>0</v>
      </c>
      <c r="R805" t="s">
        <v>54</v>
      </c>
      <c r="S805">
        <v>0</v>
      </c>
      <c r="T805">
        <v>0</v>
      </c>
      <c r="U805" t="s">
        <v>54</v>
      </c>
      <c r="V805" t="s">
        <v>54</v>
      </c>
      <c r="W805">
        <v>1</v>
      </c>
      <c r="X805">
        <v>0</v>
      </c>
      <c r="Y805">
        <v>0</v>
      </c>
      <c r="Z805">
        <v>0</v>
      </c>
    </row>
    <row r="806" spans="1:26" x14ac:dyDescent="0.35">
      <c r="A806" t="s">
        <v>79</v>
      </c>
      <c r="B806" t="s">
        <v>299</v>
      </c>
      <c r="C806" t="s">
        <v>54</v>
      </c>
      <c r="D806" t="s">
        <v>54</v>
      </c>
      <c r="E806" t="s">
        <v>54</v>
      </c>
      <c r="F806">
        <v>0</v>
      </c>
      <c r="G806" t="s">
        <v>20</v>
      </c>
      <c r="H806">
        <v>1</v>
      </c>
      <c r="I806">
        <v>0</v>
      </c>
      <c r="J806" t="s">
        <v>54</v>
      </c>
      <c r="K806" t="s">
        <v>54</v>
      </c>
      <c r="L806" t="s">
        <v>54</v>
      </c>
      <c r="M806" t="s">
        <v>54</v>
      </c>
      <c r="N806" t="s">
        <v>54</v>
      </c>
      <c r="O806">
        <v>1</v>
      </c>
      <c r="P806" t="s">
        <v>54</v>
      </c>
      <c r="Q806">
        <v>0</v>
      </c>
      <c r="R806" t="s">
        <v>54</v>
      </c>
      <c r="S806">
        <v>0</v>
      </c>
      <c r="T806">
        <v>0</v>
      </c>
      <c r="U806" t="s">
        <v>54</v>
      </c>
      <c r="V806" t="s">
        <v>54</v>
      </c>
      <c r="W806">
        <v>1</v>
      </c>
      <c r="X806">
        <v>0</v>
      </c>
      <c r="Y806">
        <v>0</v>
      </c>
      <c r="Z806">
        <v>0</v>
      </c>
    </row>
    <row r="807" spans="1:26" x14ac:dyDescent="0.35">
      <c r="A807" t="s">
        <v>79</v>
      </c>
      <c r="B807" t="s">
        <v>212</v>
      </c>
      <c r="C807" t="s">
        <v>54</v>
      </c>
      <c r="D807" t="s">
        <v>54</v>
      </c>
      <c r="E807" t="s">
        <v>54</v>
      </c>
      <c r="F807">
        <v>0</v>
      </c>
      <c r="G807" t="s">
        <v>20</v>
      </c>
      <c r="H807">
        <v>1</v>
      </c>
      <c r="I807">
        <v>0</v>
      </c>
      <c r="J807" t="s">
        <v>54</v>
      </c>
      <c r="K807" t="s">
        <v>54</v>
      </c>
      <c r="L807" t="s">
        <v>54</v>
      </c>
      <c r="M807" t="s">
        <v>54</v>
      </c>
      <c r="N807" t="s">
        <v>54</v>
      </c>
      <c r="O807">
        <v>1</v>
      </c>
      <c r="P807" t="s">
        <v>54</v>
      </c>
      <c r="Q807">
        <v>0</v>
      </c>
      <c r="R807" t="s">
        <v>54</v>
      </c>
      <c r="S807">
        <v>0</v>
      </c>
      <c r="T807">
        <v>0</v>
      </c>
      <c r="U807" t="s">
        <v>54</v>
      </c>
      <c r="V807" t="s">
        <v>54</v>
      </c>
      <c r="W807">
        <v>1</v>
      </c>
      <c r="X807">
        <v>0</v>
      </c>
      <c r="Y807">
        <v>0</v>
      </c>
      <c r="Z807">
        <v>0</v>
      </c>
    </row>
    <row r="808" spans="1:26" x14ac:dyDescent="0.35">
      <c r="A808" t="s">
        <v>134</v>
      </c>
      <c r="B808" t="s">
        <v>369</v>
      </c>
      <c r="C808" t="s">
        <v>54</v>
      </c>
      <c r="D808" t="s">
        <v>54</v>
      </c>
      <c r="E808" t="s">
        <v>54</v>
      </c>
      <c r="F808">
        <v>0</v>
      </c>
      <c r="G808" t="s">
        <v>20</v>
      </c>
      <c r="H808">
        <v>1</v>
      </c>
      <c r="I808">
        <v>0</v>
      </c>
      <c r="J808" t="s">
        <v>54</v>
      </c>
      <c r="K808" t="s">
        <v>54</v>
      </c>
      <c r="L808" t="s">
        <v>54</v>
      </c>
      <c r="M808" t="s">
        <v>54</v>
      </c>
      <c r="N808" t="s">
        <v>54</v>
      </c>
      <c r="O808">
        <v>1</v>
      </c>
      <c r="P808" t="s">
        <v>54</v>
      </c>
      <c r="Q808">
        <v>0</v>
      </c>
      <c r="R808" t="s">
        <v>54</v>
      </c>
      <c r="S808">
        <v>0</v>
      </c>
      <c r="T808">
        <v>0</v>
      </c>
      <c r="U808" t="s">
        <v>54</v>
      </c>
      <c r="V808" t="s">
        <v>54</v>
      </c>
      <c r="W808">
        <v>1</v>
      </c>
      <c r="X808">
        <v>0</v>
      </c>
      <c r="Y808">
        <v>0</v>
      </c>
      <c r="Z808">
        <v>0</v>
      </c>
    </row>
    <row r="809" spans="1:26" x14ac:dyDescent="0.35">
      <c r="A809" t="s">
        <v>55</v>
      </c>
      <c r="B809" t="s">
        <v>57</v>
      </c>
      <c r="C809" t="s">
        <v>54</v>
      </c>
      <c r="D809" t="s">
        <v>54</v>
      </c>
      <c r="E809" t="s">
        <v>54</v>
      </c>
      <c r="F809">
        <v>0</v>
      </c>
      <c r="G809" t="s">
        <v>20</v>
      </c>
      <c r="H809">
        <v>1</v>
      </c>
      <c r="I809">
        <v>0</v>
      </c>
      <c r="J809" t="s">
        <v>54</v>
      </c>
      <c r="K809" t="s">
        <v>54</v>
      </c>
      <c r="L809" t="s">
        <v>54</v>
      </c>
      <c r="M809" t="s">
        <v>54</v>
      </c>
      <c r="N809" t="s">
        <v>54</v>
      </c>
      <c r="O809">
        <v>1</v>
      </c>
      <c r="P809" t="s">
        <v>54</v>
      </c>
      <c r="Q809">
        <v>0</v>
      </c>
      <c r="R809" t="s">
        <v>54</v>
      </c>
      <c r="S809">
        <v>0</v>
      </c>
      <c r="T809">
        <v>0</v>
      </c>
      <c r="U809" t="s">
        <v>54</v>
      </c>
      <c r="V809" t="s">
        <v>54</v>
      </c>
      <c r="W809">
        <v>1</v>
      </c>
      <c r="X809">
        <v>0</v>
      </c>
      <c r="Y809">
        <v>0</v>
      </c>
      <c r="Z809">
        <v>0</v>
      </c>
    </row>
    <row r="810" spans="1:26" x14ac:dyDescent="0.35">
      <c r="A810" t="s">
        <v>66</v>
      </c>
      <c r="B810" t="s">
        <v>48</v>
      </c>
      <c r="C810" t="s">
        <v>54</v>
      </c>
      <c r="D810" t="s">
        <v>54</v>
      </c>
      <c r="E810" t="s">
        <v>54</v>
      </c>
      <c r="F810">
        <v>0</v>
      </c>
      <c r="G810" t="s">
        <v>20</v>
      </c>
      <c r="H810">
        <v>1</v>
      </c>
      <c r="I810">
        <v>0</v>
      </c>
      <c r="J810" t="s">
        <v>54</v>
      </c>
      <c r="K810" t="s">
        <v>54</v>
      </c>
      <c r="L810" t="s">
        <v>54</v>
      </c>
      <c r="M810" t="s">
        <v>54</v>
      </c>
      <c r="N810" t="s">
        <v>54</v>
      </c>
      <c r="O810">
        <v>1</v>
      </c>
      <c r="P810" t="s">
        <v>54</v>
      </c>
      <c r="Q810">
        <v>0</v>
      </c>
      <c r="R810" t="s">
        <v>54</v>
      </c>
      <c r="S810">
        <v>0</v>
      </c>
      <c r="T810">
        <v>0</v>
      </c>
      <c r="U810" t="s">
        <v>54</v>
      </c>
      <c r="V810" t="s">
        <v>54</v>
      </c>
      <c r="W810">
        <v>0</v>
      </c>
      <c r="X810">
        <v>1</v>
      </c>
      <c r="Y810">
        <v>0</v>
      </c>
      <c r="Z810">
        <v>0</v>
      </c>
    </row>
    <row r="811" spans="1:26" x14ac:dyDescent="0.35">
      <c r="A811" t="s">
        <v>88</v>
      </c>
      <c r="B811" t="s">
        <v>188</v>
      </c>
      <c r="C811" t="s">
        <v>54</v>
      </c>
      <c r="D811" t="s">
        <v>54</v>
      </c>
      <c r="E811" t="s">
        <v>54</v>
      </c>
      <c r="F811">
        <v>0</v>
      </c>
      <c r="G811" t="s">
        <v>20</v>
      </c>
      <c r="H811">
        <v>1</v>
      </c>
      <c r="I811">
        <v>0</v>
      </c>
      <c r="J811" t="s">
        <v>54</v>
      </c>
      <c r="K811" t="s">
        <v>54</v>
      </c>
      <c r="L811" t="s">
        <v>54</v>
      </c>
      <c r="M811" t="s">
        <v>54</v>
      </c>
      <c r="N811" t="s">
        <v>54</v>
      </c>
      <c r="O811">
        <v>1</v>
      </c>
      <c r="P811" t="s">
        <v>54</v>
      </c>
      <c r="Q811">
        <v>0</v>
      </c>
      <c r="R811" t="s">
        <v>54</v>
      </c>
      <c r="S811">
        <v>0</v>
      </c>
      <c r="T811">
        <v>0</v>
      </c>
      <c r="U811" t="s">
        <v>54</v>
      </c>
      <c r="V811" t="s">
        <v>54</v>
      </c>
      <c r="W811">
        <v>1</v>
      </c>
      <c r="X811">
        <v>0</v>
      </c>
      <c r="Y811">
        <v>0</v>
      </c>
      <c r="Z811">
        <v>0</v>
      </c>
    </row>
    <row r="812" spans="1:26" x14ac:dyDescent="0.35">
      <c r="A812" t="s">
        <v>63</v>
      </c>
      <c r="B812" t="s">
        <v>138</v>
      </c>
      <c r="C812" t="s">
        <v>272</v>
      </c>
      <c r="D812" t="s">
        <v>54</v>
      </c>
      <c r="E812" t="s">
        <v>54</v>
      </c>
      <c r="F812">
        <v>0</v>
      </c>
      <c r="G812" t="s">
        <v>19</v>
      </c>
      <c r="H812">
        <v>0</v>
      </c>
      <c r="I812">
        <v>1</v>
      </c>
      <c r="J812" t="s">
        <v>54</v>
      </c>
      <c r="K812" t="s">
        <v>54</v>
      </c>
      <c r="L812" t="s">
        <v>54</v>
      </c>
      <c r="M812" t="s">
        <v>54</v>
      </c>
      <c r="N812" t="s">
        <v>54</v>
      </c>
      <c r="O812">
        <v>1</v>
      </c>
      <c r="P812" t="s">
        <v>54</v>
      </c>
      <c r="Q812">
        <v>0</v>
      </c>
      <c r="R812" t="s">
        <v>54</v>
      </c>
      <c r="S812">
        <v>0</v>
      </c>
      <c r="T812">
        <v>0</v>
      </c>
      <c r="U812" t="s">
        <v>54</v>
      </c>
      <c r="V812" t="s">
        <v>54</v>
      </c>
      <c r="W812">
        <v>1</v>
      </c>
      <c r="X812">
        <v>0</v>
      </c>
      <c r="Y812">
        <v>0</v>
      </c>
      <c r="Z812">
        <v>0</v>
      </c>
    </row>
    <row r="813" spans="1:26" x14ac:dyDescent="0.35">
      <c r="A813" t="s">
        <v>55</v>
      </c>
      <c r="B813" t="s">
        <v>72</v>
      </c>
      <c r="C813" t="s">
        <v>54</v>
      </c>
      <c r="D813" t="s">
        <v>54</v>
      </c>
      <c r="E813" t="s">
        <v>54</v>
      </c>
      <c r="F813">
        <v>0</v>
      </c>
      <c r="G813" t="s">
        <v>20</v>
      </c>
      <c r="H813">
        <v>1</v>
      </c>
      <c r="I813">
        <v>0</v>
      </c>
      <c r="J813" t="s">
        <v>54</v>
      </c>
      <c r="K813" t="s">
        <v>54</v>
      </c>
      <c r="L813" t="s">
        <v>54</v>
      </c>
      <c r="M813" t="s">
        <v>54</v>
      </c>
      <c r="N813" t="s">
        <v>54</v>
      </c>
      <c r="O813">
        <v>1</v>
      </c>
      <c r="P813" t="s">
        <v>54</v>
      </c>
      <c r="Q813">
        <v>0</v>
      </c>
      <c r="R813" t="s">
        <v>54</v>
      </c>
      <c r="S813">
        <v>0</v>
      </c>
      <c r="T813">
        <v>0</v>
      </c>
      <c r="U813" t="s">
        <v>54</v>
      </c>
      <c r="V813" t="s">
        <v>54</v>
      </c>
      <c r="W813">
        <v>1</v>
      </c>
      <c r="X813">
        <v>0</v>
      </c>
      <c r="Y813">
        <v>0</v>
      </c>
      <c r="Z813">
        <v>0</v>
      </c>
    </row>
    <row r="814" spans="1:26" x14ac:dyDescent="0.35">
      <c r="A814" t="s">
        <v>70</v>
      </c>
      <c r="B814" t="s">
        <v>78</v>
      </c>
      <c r="C814" t="s">
        <v>54</v>
      </c>
      <c r="D814" t="s">
        <v>54</v>
      </c>
      <c r="E814" t="s">
        <v>54</v>
      </c>
      <c r="F814">
        <v>0</v>
      </c>
      <c r="G814" t="s">
        <v>20</v>
      </c>
      <c r="H814">
        <v>1</v>
      </c>
      <c r="I814">
        <v>0</v>
      </c>
      <c r="J814" t="s">
        <v>54</v>
      </c>
      <c r="K814" t="s">
        <v>54</v>
      </c>
      <c r="L814" t="s">
        <v>54</v>
      </c>
      <c r="M814" t="s">
        <v>54</v>
      </c>
      <c r="N814" t="s">
        <v>54</v>
      </c>
      <c r="O814">
        <v>1</v>
      </c>
      <c r="P814" t="s">
        <v>54</v>
      </c>
      <c r="Q814">
        <v>0</v>
      </c>
      <c r="R814" t="s">
        <v>54</v>
      </c>
      <c r="S814">
        <v>0</v>
      </c>
      <c r="T814">
        <v>0</v>
      </c>
      <c r="U814" t="s">
        <v>54</v>
      </c>
      <c r="V814" t="s">
        <v>54</v>
      </c>
      <c r="W814">
        <v>1</v>
      </c>
      <c r="X814">
        <v>0</v>
      </c>
      <c r="Y814">
        <v>0</v>
      </c>
      <c r="Z814">
        <v>0</v>
      </c>
    </row>
    <row r="815" spans="1:26" x14ac:dyDescent="0.35">
      <c r="A815" t="s">
        <v>66</v>
      </c>
      <c r="B815" t="s">
        <v>137</v>
      </c>
      <c r="C815" t="s">
        <v>272</v>
      </c>
      <c r="D815" t="s">
        <v>54</v>
      </c>
      <c r="E815" t="s">
        <v>54</v>
      </c>
      <c r="F815">
        <v>0</v>
      </c>
      <c r="G815" t="s">
        <v>19</v>
      </c>
      <c r="H815">
        <v>0</v>
      </c>
      <c r="I815">
        <v>1</v>
      </c>
      <c r="J815" t="s">
        <v>54</v>
      </c>
      <c r="K815" t="s">
        <v>54</v>
      </c>
      <c r="L815" t="s">
        <v>54</v>
      </c>
      <c r="M815" t="s">
        <v>54</v>
      </c>
      <c r="N815" t="s">
        <v>54</v>
      </c>
      <c r="O815">
        <v>1</v>
      </c>
      <c r="P815" t="s">
        <v>54</v>
      </c>
      <c r="Q815">
        <v>0</v>
      </c>
      <c r="R815" t="s">
        <v>54</v>
      </c>
      <c r="S815">
        <v>0</v>
      </c>
      <c r="T815">
        <v>0</v>
      </c>
      <c r="U815" t="s">
        <v>54</v>
      </c>
      <c r="V815" t="s">
        <v>54</v>
      </c>
      <c r="W815">
        <v>1</v>
      </c>
      <c r="X815">
        <v>0</v>
      </c>
      <c r="Y815">
        <v>0</v>
      </c>
      <c r="Z815">
        <v>0</v>
      </c>
    </row>
    <row r="816" spans="1:26" x14ac:dyDescent="0.35">
      <c r="A816" t="s">
        <v>66</v>
      </c>
      <c r="B816" t="s">
        <v>137</v>
      </c>
      <c r="C816" t="s">
        <v>272</v>
      </c>
      <c r="D816" t="s">
        <v>54</v>
      </c>
      <c r="E816" t="s">
        <v>54</v>
      </c>
      <c r="F816">
        <v>0</v>
      </c>
      <c r="G816" t="s">
        <v>19</v>
      </c>
      <c r="H816">
        <v>0</v>
      </c>
      <c r="I816">
        <v>1</v>
      </c>
      <c r="J816" t="s">
        <v>54</v>
      </c>
      <c r="K816" t="s">
        <v>54</v>
      </c>
      <c r="L816" t="s">
        <v>54</v>
      </c>
      <c r="M816" t="s">
        <v>54</v>
      </c>
      <c r="N816" t="s">
        <v>54</v>
      </c>
      <c r="O816">
        <v>1</v>
      </c>
      <c r="P816" t="s">
        <v>54</v>
      </c>
      <c r="Q816">
        <v>0</v>
      </c>
      <c r="R816" t="s">
        <v>54</v>
      </c>
      <c r="S816">
        <v>0</v>
      </c>
      <c r="T816">
        <v>0</v>
      </c>
      <c r="U816" t="s">
        <v>54</v>
      </c>
      <c r="V816" t="s">
        <v>54</v>
      </c>
      <c r="W816">
        <v>1</v>
      </c>
      <c r="X816">
        <v>0</v>
      </c>
      <c r="Y816">
        <v>0</v>
      </c>
      <c r="Z816">
        <v>0</v>
      </c>
    </row>
    <row r="817" spans="1:26" x14ac:dyDescent="0.35">
      <c r="A817" t="s">
        <v>66</v>
      </c>
      <c r="B817" t="s">
        <v>264</v>
      </c>
      <c r="C817" t="s">
        <v>54</v>
      </c>
      <c r="D817" t="s">
        <v>54</v>
      </c>
      <c r="E817" t="s">
        <v>54</v>
      </c>
      <c r="F817">
        <v>0</v>
      </c>
      <c r="G817" t="s">
        <v>20</v>
      </c>
      <c r="H817">
        <v>1</v>
      </c>
      <c r="I817">
        <v>0</v>
      </c>
      <c r="J817" t="s">
        <v>54</v>
      </c>
      <c r="K817" t="s">
        <v>54</v>
      </c>
      <c r="L817" t="s">
        <v>54</v>
      </c>
      <c r="M817" t="s">
        <v>54</v>
      </c>
      <c r="N817" t="s">
        <v>54</v>
      </c>
      <c r="O817">
        <v>1</v>
      </c>
      <c r="P817" t="s">
        <v>54</v>
      </c>
      <c r="Q817">
        <v>0</v>
      </c>
      <c r="R817" t="s">
        <v>54</v>
      </c>
      <c r="S817">
        <v>0</v>
      </c>
      <c r="T817">
        <v>0</v>
      </c>
      <c r="U817" t="s">
        <v>54</v>
      </c>
      <c r="V817" t="s">
        <v>54</v>
      </c>
      <c r="W817">
        <v>1</v>
      </c>
      <c r="X817">
        <v>0</v>
      </c>
      <c r="Y817">
        <v>0</v>
      </c>
      <c r="Z817">
        <v>0</v>
      </c>
    </row>
    <row r="818" spans="1:26" x14ac:dyDescent="0.35">
      <c r="A818" t="s">
        <v>66</v>
      </c>
      <c r="B818" t="s">
        <v>158</v>
      </c>
      <c r="C818" t="s">
        <v>54</v>
      </c>
      <c r="D818" t="s">
        <v>54</v>
      </c>
      <c r="E818" t="s">
        <v>54</v>
      </c>
      <c r="F818">
        <v>0</v>
      </c>
      <c r="G818" t="s">
        <v>20</v>
      </c>
      <c r="H818">
        <v>1</v>
      </c>
      <c r="I818">
        <v>0</v>
      </c>
      <c r="J818" t="s">
        <v>54</v>
      </c>
      <c r="K818" t="s">
        <v>54</v>
      </c>
      <c r="L818" t="s">
        <v>54</v>
      </c>
      <c r="M818" t="s">
        <v>54</v>
      </c>
      <c r="N818" t="s">
        <v>54</v>
      </c>
      <c r="O818">
        <v>1</v>
      </c>
      <c r="P818" t="s">
        <v>54</v>
      </c>
      <c r="Q818">
        <v>0</v>
      </c>
      <c r="R818" t="s">
        <v>54</v>
      </c>
      <c r="S818">
        <v>0</v>
      </c>
      <c r="T818">
        <v>0</v>
      </c>
      <c r="U818" t="s">
        <v>54</v>
      </c>
      <c r="V818" t="s">
        <v>87</v>
      </c>
      <c r="W818">
        <v>0</v>
      </c>
      <c r="X818">
        <v>0</v>
      </c>
      <c r="Y818">
        <v>0</v>
      </c>
      <c r="Z818">
        <v>1</v>
      </c>
    </row>
    <row r="819" spans="1:26" x14ac:dyDescent="0.35">
      <c r="A819" t="s">
        <v>55</v>
      </c>
      <c r="B819" t="s">
        <v>83</v>
      </c>
      <c r="C819" t="s">
        <v>54</v>
      </c>
      <c r="D819" t="s">
        <v>54</v>
      </c>
      <c r="E819" t="s">
        <v>54</v>
      </c>
      <c r="F819">
        <v>0</v>
      </c>
      <c r="G819" t="s">
        <v>20</v>
      </c>
      <c r="H819">
        <v>1</v>
      </c>
      <c r="I819">
        <v>0</v>
      </c>
      <c r="J819" t="s">
        <v>54</v>
      </c>
      <c r="K819" t="s">
        <v>54</v>
      </c>
      <c r="L819" t="s">
        <v>54</v>
      </c>
      <c r="M819" t="s">
        <v>54</v>
      </c>
      <c r="N819" t="s">
        <v>54</v>
      </c>
      <c r="O819">
        <v>1</v>
      </c>
      <c r="P819" t="s">
        <v>54</v>
      </c>
      <c r="Q819">
        <v>0</v>
      </c>
      <c r="R819" t="s">
        <v>54</v>
      </c>
      <c r="S819">
        <v>0</v>
      </c>
      <c r="T819">
        <v>0</v>
      </c>
      <c r="U819" t="s">
        <v>54</v>
      </c>
      <c r="V819" t="s">
        <v>54</v>
      </c>
      <c r="W819">
        <v>0</v>
      </c>
      <c r="X819">
        <v>1</v>
      </c>
      <c r="Y819">
        <v>0</v>
      </c>
      <c r="Z819">
        <v>0</v>
      </c>
    </row>
    <row r="820" spans="1:26" x14ac:dyDescent="0.35">
      <c r="A820" t="s">
        <v>55</v>
      </c>
      <c r="B820" t="s">
        <v>60</v>
      </c>
      <c r="C820" t="s">
        <v>54</v>
      </c>
      <c r="D820" t="s">
        <v>54</v>
      </c>
      <c r="E820" t="s">
        <v>54</v>
      </c>
      <c r="F820">
        <v>1</v>
      </c>
      <c r="G820" t="s">
        <v>20</v>
      </c>
      <c r="H820">
        <v>1</v>
      </c>
      <c r="I820">
        <v>0</v>
      </c>
      <c r="J820" t="s">
        <v>54</v>
      </c>
      <c r="K820" t="s">
        <v>54</v>
      </c>
      <c r="L820" t="s">
        <v>54</v>
      </c>
      <c r="M820" t="s">
        <v>54</v>
      </c>
      <c r="N820" t="s">
        <v>54</v>
      </c>
      <c r="O820">
        <v>1</v>
      </c>
      <c r="P820" t="s">
        <v>54</v>
      </c>
      <c r="Q820">
        <v>0</v>
      </c>
      <c r="R820" t="s">
        <v>54</v>
      </c>
      <c r="S820">
        <v>0</v>
      </c>
      <c r="T820">
        <v>0</v>
      </c>
      <c r="U820" t="s">
        <v>54</v>
      </c>
      <c r="V820" t="s">
        <v>54</v>
      </c>
      <c r="W820">
        <v>1</v>
      </c>
      <c r="X820">
        <v>0</v>
      </c>
      <c r="Y820">
        <v>0</v>
      </c>
      <c r="Z820">
        <v>0</v>
      </c>
    </row>
    <row r="821" spans="1:26" x14ac:dyDescent="0.35">
      <c r="A821" t="s">
        <v>55</v>
      </c>
      <c r="B821" t="s">
        <v>65</v>
      </c>
      <c r="C821" t="s">
        <v>54</v>
      </c>
      <c r="D821" t="s">
        <v>54</v>
      </c>
      <c r="E821" t="s">
        <v>54</v>
      </c>
      <c r="F821">
        <v>0</v>
      </c>
      <c r="G821" t="s">
        <v>20</v>
      </c>
      <c r="H821">
        <v>1</v>
      </c>
      <c r="I821">
        <v>0</v>
      </c>
      <c r="J821" t="s">
        <v>54</v>
      </c>
      <c r="K821" t="s">
        <v>54</v>
      </c>
      <c r="L821" t="s">
        <v>54</v>
      </c>
      <c r="M821" t="s">
        <v>54</v>
      </c>
      <c r="N821" t="s">
        <v>54</v>
      </c>
      <c r="O821">
        <v>1</v>
      </c>
      <c r="P821" t="s">
        <v>54</v>
      </c>
      <c r="Q821">
        <v>0</v>
      </c>
      <c r="R821" t="s">
        <v>54</v>
      </c>
      <c r="S821">
        <v>0</v>
      </c>
      <c r="T821">
        <v>0</v>
      </c>
      <c r="U821" t="s">
        <v>54</v>
      </c>
      <c r="V821" t="s">
        <v>54</v>
      </c>
      <c r="W821">
        <v>1</v>
      </c>
      <c r="X821">
        <v>0</v>
      </c>
      <c r="Y821">
        <v>0</v>
      </c>
      <c r="Z821">
        <v>0</v>
      </c>
    </row>
    <row r="822" spans="1:26" x14ac:dyDescent="0.35">
      <c r="A822" t="s">
        <v>55</v>
      </c>
      <c r="B822" t="s">
        <v>143</v>
      </c>
      <c r="C822" t="s">
        <v>274</v>
      </c>
      <c r="D822" t="s">
        <v>54</v>
      </c>
      <c r="E822" t="s">
        <v>54</v>
      </c>
      <c r="F822">
        <v>0</v>
      </c>
      <c r="G822" t="s">
        <v>19</v>
      </c>
      <c r="H822">
        <v>0</v>
      </c>
      <c r="I822">
        <v>1</v>
      </c>
      <c r="J822" t="s">
        <v>54</v>
      </c>
      <c r="K822" t="s">
        <v>54</v>
      </c>
      <c r="L822" t="s">
        <v>54</v>
      </c>
      <c r="M822" t="s">
        <v>54</v>
      </c>
      <c r="N822" t="s">
        <v>54</v>
      </c>
      <c r="O822">
        <v>1</v>
      </c>
      <c r="P822" t="s">
        <v>54</v>
      </c>
      <c r="Q822">
        <v>0</v>
      </c>
      <c r="R822" t="s">
        <v>54</v>
      </c>
      <c r="S822">
        <v>0</v>
      </c>
      <c r="T822">
        <v>0</v>
      </c>
      <c r="U822" t="s">
        <v>54</v>
      </c>
      <c r="V822" t="s">
        <v>54</v>
      </c>
      <c r="W822">
        <v>1</v>
      </c>
      <c r="X822">
        <v>0</v>
      </c>
      <c r="Y822">
        <v>0</v>
      </c>
      <c r="Z822">
        <v>0</v>
      </c>
    </row>
    <row r="823" spans="1:26" x14ac:dyDescent="0.35">
      <c r="A823" t="s">
        <v>53</v>
      </c>
      <c r="B823" t="s">
        <v>84</v>
      </c>
      <c r="C823" t="s">
        <v>54</v>
      </c>
      <c r="D823" t="s">
        <v>54</v>
      </c>
      <c r="E823" t="s">
        <v>54</v>
      </c>
      <c r="F823">
        <v>0</v>
      </c>
      <c r="G823" t="s">
        <v>20</v>
      </c>
      <c r="H823">
        <v>1</v>
      </c>
      <c r="I823">
        <v>0</v>
      </c>
      <c r="J823" t="s">
        <v>54</v>
      </c>
      <c r="K823" t="s">
        <v>54</v>
      </c>
      <c r="L823" t="s">
        <v>54</v>
      </c>
      <c r="M823" t="s">
        <v>54</v>
      </c>
      <c r="N823" t="s">
        <v>54</v>
      </c>
      <c r="O823">
        <v>1</v>
      </c>
      <c r="P823" t="s">
        <v>54</v>
      </c>
      <c r="Q823">
        <v>0</v>
      </c>
      <c r="R823" t="s">
        <v>54</v>
      </c>
      <c r="S823">
        <v>0</v>
      </c>
      <c r="T823">
        <v>0</v>
      </c>
      <c r="U823" t="s">
        <v>54</v>
      </c>
      <c r="V823" t="s">
        <v>54</v>
      </c>
      <c r="W823">
        <v>0</v>
      </c>
      <c r="X823">
        <v>0</v>
      </c>
      <c r="Y823">
        <v>1</v>
      </c>
      <c r="Z823">
        <v>0</v>
      </c>
    </row>
    <row r="824" spans="1:26" x14ac:dyDescent="0.35">
      <c r="A824" t="s">
        <v>79</v>
      </c>
      <c r="B824" t="s">
        <v>101</v>
      </c>
      <c r="C824" t="s">
        <v>54</v>
      </c>
      <c r="D824" t="s">
        <v>54</v>
      </c>
      <c r="E824" t="s">
        <v>54</v>
      </c>
      <c r="F824">
        <v>0</v>
      </c>
      <c r="G824" t="s">
        <v>20</v>
      </c>
      <c r="H824">
        <v>1</v>
      </c>
      <c r="I824">
        <v>0</v>
      </c>
      <c r="J824" t="s">
        <v>54</v>
      </c>
      <c r="K824" t="s">
        <v>54</v>
      </c>
      <c r="L824" t="s">
        <v>54</v>
      </c>
      <c r="M824" t="s">
        <v>54</v>
      </c>
      <c r="N824" t="s">
        <v>54</v>
      </c>
      <c r="O824">
        <v>1</v>
      </c>
      <c r="P824" t="s">
        <v>54</v>
      </c>
      <c r="Q824">
        <v>0</v>
      </c>
      <c r="R824" t="s">
        <v>54</v>
      </c>
      <c r="S824">
        <v>0</v>
      </c>
      <c r="T824">
        <v>0</v>
      </c>
      <c r="U824" t="s">
        <v>54</v>
      </c>
      <c r="V824" t="s">
        <v>54</v>
      </c>
      <c r="W824">
        <v>1</v>
      </c>
      <c r="X824">
        <v>0</v>
      </c>
      <c r="Y824">
        <v>0</v>
      </c>
      <c r="Z824">
        <v>0</v>
      </c>
    </row>
    <row r="825" spans="1:26" x14ac:dyDescent="0.35">
      <c r="A825" t="s">
        <v>55</v>
      </c>
      <c r="B825" t="s">
        <v>62</v>
      </c>
      <c r="C825" t="s">
        <v>274</v>
      </c>
      <c r="D825" t="s">
        <v>54</v>
      </c>
      <c r="E825" t="s">
        <v>54</v>
      </c>
      <c r="F825">
        <v>0</v>
      </c>
      <c r="G825" t="s">
        <v>19</v>
      </c>
      <c r="H825">
        <v>0</v>
      </c>
      <c r="I825">
        <v>1</v>
      </c>
      <c r="J825" t="s">
        <v>54</v>
      </c>
      <c r="K825" t="s">
        <v>54</v>
      </c>
      <c r="L825" t="s">
        <v>54</v>
      </c>
      <c r="M825" t="s">
        <v>54</v>
      </c>
      <c r="N825" t="s">
        <v>54</v>
      </c>
      <c r="O825">
        <v>1</v>
      </c>
      <c r="P825" t="s">
        <v>54</v>
      </c>
      <c r="Q825">
        <v>0</v>
      </c>
      <c r="R825" t="s">
        <v>54</v>
      </c>
      <c r="S825">
        <v>0</v>
      </c>
      <c r="T825">
        <v>0</v>
      </c>
      <c r="U825" t="s">
        <v>54</v>
      </c>
      <c r="V825" t="s">
        <v>54</v>
      </c>
      <c r="W825">
        <v>1</v>
      </c>
      <c r="X825">
        <v>0</v>
      </c>
      <c r="Y825">
        <v>0</v>
      </c>
      <c r="Z825">
        <v>0</v>
      </c>
    </row>
    <row r="826" spans="1:26" x14ac:dyDescent="0.35">
      <c r="A826" t="s">
        <v>55</v>
      </c>
      <c r="B826" t="s">
        <v>78</v>
      </c>
      <c r="C826" t="s">
        <v>54</v>
      </c>
      <c r="D826" t="s">
        <v>54</v>
      </c>
      <c r="E826" t="s">
        <v>54</v>
      </c>
      <c r="F826">
        <v>0</v>
      </c>
      <c r="G826" t="s">
        <v>20</v>
      </c>
      <c r="H826">
        <v>1</v>
      </c>
      <c r="I826">
        <v>0</v>
      </c>
      <c r="J826" t="s">
        <v>54</v>
      </c>
      <c r="K826" t="s">
        <v>54</v>
      </c>
      <c r="L826" t="s">
        <v>54</v>
      </c>
      <c r="M826" t="s">
        <v>54</v>
      </c>
      <c r="N826" t="s">
        <v>54</v>
      </c>
      <c r="O826">
        <v>1</v>
      </c>
      <c r="P826" t="s">
        <v>54</v>
      </c>
      <c r="Q826">
        <v>0</v>
      </c>
      <c r="R826" t="s">
        <v>54</v>
      </c>
      <c r="S826">
        <v>0</v>
      </c>
      <c r="T826">
        <v>0</v>
      </c>
      <c r="U826" t="s">
        <v>54</v>
      </c>
      <c r="V826" t="s">
        <v>54</v>
      </c>
      <c r="W826">
        <v>1</v>
      </c>
      <c r="X826">
        <v>0</v>
      </c>
      <c r="Y826">
        <v>0</v>
      </c>
      <c r="Z826">
        <v>0</v>
      </c>
    </row>
    <row r="827" spans="1:26" x14ac:dyDescent="0.35">
      <c r="A827" t="s">
        <v>55</v>
      </c>
      <c r="B827" t="s">
        <v>78</v>
      </c>
      <c r="C827" t="s">
        <v>274</v>
      </c>
      <c r="D827" t="s">
        <v>54</v>
      </c>
      <c r="E827" t="s">
        <v>54</v>
      </c>
      <c r="F827">
        <v>2</v>
      </c>
      <c r="G827" t="s">
        <v>19</v>
      </c>
      <c r="H827">
        <v>0</v>
      </c>
      <c r="I827">
        <v>1</v>
      </c>
      <c r="J827" t="s">
        <v>54</v>
      </c>
      <c r="K827" t="s">
        <v>54</v>
      </c>
      <c r="L827" t="s">
        <v>54</v>
      </c>
      <c r="M827" t="s">
        <v>54</v>
      </c>
      <c r="N827" t="s">
        <v>54</v>
      </c>
      <c r="O827">
        <v>1</v>
      </c>
      <c r="P827" t="s">
        <v>54</v>
      </c>
      <c r="Q827">
        <v>0</v>
      </c>
      <c r="R827" t="s">
        <v>54</v>
      </c>
      <c r="S827">
        <v>0</v>
      </c>
      <c r="T827">
        <v>0</v>
      </c>
      <c r="U827" t="s">
        <v>54</v>
      </c>
      <c r="V827" t="s">
        <v>87</v>
      </c>
      <c r="W827">
        <v>0</v>
      </c>
      <c r="X827">
        <v>0</v>
      </c>
      <c r="Y827">
        <v>0</v>
      </c>
      <c r="Z827">
        <v>1</v>
      </c>
    </row>
    <row r="828" spans="1:26" x14ac:dyDescent="0.35">
      <c r="A828" t="s">
        <v>53</v>
      </c>
      <c r="B828" t="s">
        <v>72</v>
      </c>
      <c r="C828" t="s">
        <v>54</v>
      </c>
      <c r="D828" t="s">
        <v>54</v>
      </c>
      <c r="E828" t="s">
        <v>54</v>
      </c>
      <c r="F828">
        <v>0</v>
      </c>
      <c r="G828" t="s">
        <v>20</v>
      </c>
      <c r="H828">
        <v>1</v>
      </c>
      <c r="I828">
        <v>0</v>
      </c>
      <c r="J828" t="s">
        <v>54</v>
      </c>
      <c r="K828" t="s">
        <v>54</v>
      </c>
      <c r="L828" t="s">
        <v>54</v>
      </c>
      <c r="M828" t="s">
        <v>54</v>
      </c>
      <c r="N828" t="s">
        <v>54</v>
      </c>
      <c r="O828">
        <v>1</v>
      </c>
      <c r="P828" t="s">
        <v>54</v>
      </c>
      <c r="Q828">
        <v>0</v>
      </c>
      <c r="R828" t="s">
        <v>54</v>
      </c>
      <c r="S828">
        <v>0</v>
      </c>
      <c r="T828">
        <v>0</v>
      </c>
      <c r="U828" t="s">
        <v>54</v>
      </c>
      <c r="V828" t="s">
        <v>54</v>
      </c>
      <c r="W828">
        <v>1</v>
      </c>
      <c r="X828">
        <v>0</v>
      </c>
      <c r="Y828">
        <v>0</v>
      </c>
      <c r="Z828">
        <v>0</v>
      </c>
    </row>
    <row r="829" spans="1:26" x14ac:dyDescent="0.35">
      <c r="A829" t="s">
        <v>66</v>
      </c>
      <c r="B829" t="s">
        <v>48</v>
      </c>
      <c r="C829" t="s">
        <v>273</v>
      </c>
      <c r="D829" t="s">
        <v>54</v>
      </c>
      <c r="E829" t="s">
        <v>54</v>
      </c>
      <c r="F829">
        <v>2</v>
      </c>
      <c r="G829" t="s">
        <v>19</v>
      </c>
      <c r="H829">
        <v>0</v>
      </c>
      <c r="I829">
        <v>1</v>
      </c>
      <c r="J829" t="s">
        <v>54</v>
      </c>
      <c r="K829" t="s">
        <v>54</v>
      </c>
      <c r="L829" t="s">
        <v>54</v>
      </c>
      <c r="M829" t="s">
        <v>54</v>
      </c>
      <c r="N829" t="s">
        <v>54</v>
      </c>
      <c r="O829">
        <v>1</v>
      </c>
      <c r="P829" t="s">
        <v>54</v>
      </c>
      <c r="Q829">
        <v>0</v>
      </c>
      <c r="R829" t="s">
        <v>54</v>
      </c>
      <c r="S829">
        <v>0</v>
      </c>
      <c r="T829">
        <v>0</v>
      </c>
      <c r="U829" t="s">
        <v>54</v>
      </c>
      <c r="V829" t="s">
        <v>54</v>
      </c>
      <c r="W829">
        <v>1</v>
      </c>
      <c r="X829">
        <v>0</v>
      </c>
      <c r="Y829">
        <v>0</v>
      </c>
      <c r="Z829">
        <v>0</v>
      </c>
    </row>
    <row r="830" spans="1:26" x14ac:dyDescent="0.35">
      <c r="A830" t="s">
        <v>66</v>
      </c>
      <c r="B830" t="s">
        <v>48</v>
      </c>
      <c r="C830" t="s">
        <v>54</v>
      </c>
      <c r="D830" t="s">
        <v>54</v>
      </c>
      <c r="E830" t="s">
        <v>54</v>
      </c>
      <c r="F830">
        <v>1</v>
      </c>
      <c r="G830" t="s">
        <v>20</v>
      </c>
      <c r="H830">
        <v>1</v>
      </c>
      <c r="I830">
        <v>0</v>
      </c>
      <c r="J830" t="s">
        <v>54</v>
      </c>
      <c r="K830" t="s">
        <v>54</v>
      </c>
      <c r="L830" t="s">
        <v>54</v>
      </c>
      <c r="M830" t="s">
        <v>54</v>
      </c>
      <c r="N830" t="s">
        <v>54</v>
      </c>
      <c r="O830">
        <v>1</v>
      </c>
      <c r="P830" t="s">
        <v>54</v>
      </c>
      <c r="Q830">
        <v>0</v>
      </c>
      <c r="R830" t="s">
        <v>54</v>
      </c>
      <c r="S830">
        <v>0</v>
      </c>
      <c r="T830">
        <v>0</v>
      </c>
      <c r="U830" t="s">
        <v>54</v>
      </c>
      <c r="V830" t="s">
        <v>54</v>
      </c>
      <c r="W830">
        <v>1</v>
      </c>
      <c r="X830">
        <v>0</v>
      </c>
      <c r="Y830">
        <v>0</v>
      </c>
      <c r="Z830">
        <v>0</v>
      </c>
    </row>
    <row r="831" spans="1:26" x14ac:dyDescent="0.35">
      <c r="A831" t="s">
        <v>66</v>
      </c>
      <c r="B831" t="s">
        <v>49</v>
      </c>
      <c r="C831" t="s">
        <v>54</v>
      </c>
      <c r="D831" t="s">
        <v>54</v>
      </c>
      <c r="E831" t="s">
        <v>54</v>
      </c>
      <c r="F831">
        <v>0</v>
      </c>
      <c r="G831" t="s">
        <v>20</v>
      </c>
      <c r="H831">
        <v>1</v>
      </c>
      <c r="I831">
        <v>0</v>
      </c>
      <c r="J831" t="s">
        <v>54</v>
      </c>
      <c r="K831" t="s">
        <v>54</v>
      </c>
      <c r="L831" t="s">
        <v>54</v>
      </c>
      <c r="M831" t="s">
        <v>54</v>
      </c>
      <c r="N831" t="s">
        <v>54</v>
      </c>
      <c r="O831">
        <v>1</v>
      </c>
      <c r="P831" t="s">
        <v>54</v>
      </c>
      <c r="Q831">
        <v>0</v>
      </c>
      <c r="R831" t="s">
        <v>54</v>
      </c>
      <c r="S831">
        <v>0</v>
      </c>
      <c r="T831">
        <v>0</v>
      </c>
      <c r="U831" t="s">
        <v>54</v>
      </c>
      <c r="V831" t="s">
        <v>54</v>
      </c>
      <c r="W831">
        <v>1</v>
      </c>
      <c r="X831">
        <v>0</v>
      </c>
      <c r="Y831">
        <v>0</v>
      </c>
      <c r="Z831">
        <v>0</v>
      </c>
    </row>
    <row r="832" spans="1:26" x14ac:dyDescent="0.35">
      <c r="A832" t="s">
        <v>66</v>
      </c>
      <c r="B832" t="s">
        <v>10</v>
      </c>
      <c r="C832" t="s">
        <v>54</v>
      </c>
      <c r="D832" t="s">
        <v>54</v>
      </c>
      <c r="E832" t="s">
        <v>54</v>
      </c>
      <c r="F832">
        <v>0</v>
      </c>
      <c r="G832" t="s">
        <v>20</v>
      </c>
      <c r="H832">
        <v>1</v>
      </c>
      <c r="I832">
        <v>0</v>
      </c>
      <c r="J832" t="s">
        <v>54</v>
      </c>
      <c r="K832" t="s">
        <v>54</v>
      </c>
      <c r="L832" t="s">
        <v>54</v>
      </c>
      <c r="M832" t="s">
        <v>54</v>
      </c>
      <c r="N832" t="s">
        <v>54</v>
      </c>
      <c r="O832">
        <v>1</v>
      </c>
      <c r="P832" t="s">
        <v>54</v>
      </c>
      <c r="Q832">
        <v>0</v>
      </c>
      <c r="R832" t="s">
        <v>54</v>
      </c>
      <c r="S832">
        <v>0</v>
      </c>
      <c r="T832">
        <v>0</v>
      </c>
      <c r="U832" t="s">
        <v>54</v>
      </c>
      <c r="V832" t="s">
        <v>54</v>
      </c>
      <c r="W832">
        <v>1</v>
      </c>
      <c r="X832">
        <v>0</v>
      </c>
      <c r="Y832">
        <v>0</v>
      </c>
      <c r="Z832">
        <v>0</v>
      </c>
    </row>
    <row r="833" spans="1:26" x14ac:dyDescent="0.35">
      <c r="A833" t="s">
        <v>55</v>
      </c>
      <c r="B833" t="s">
        <v>230</v>
      </c>
      <c r="C833" t="s">
        <v>54</v>
      </c>
      <c r="D833" t="s">
        <v>54</v>
      </c>
      <c r="E833" t="s">
        <v>54</v>
      </c>
      <c r="F833">
        <v>0</v>
      </c>
      <c r="G833" t="s">
        <v>20</v>
      </c>
      <c r="H833">
        <v>1</v>
      </c>
      <c r="I833">
        <v>0</v>
      </c>
      <c r="J833" t="s">
        <v>54</v>
      </c>
      <c r="K833" t="s">
        <v>54</v>
      </c>
      <c r="L833" t="s">
        <v>54</v>
      </c>
      <c r="M833" t="s">
        <v>54</v>
      </c>
      <c r="N833" t="s">
        <v>54</v>
      </c>
      <c r="O833">
        <v>1</v>
      </c>
      <c r="P833" t="s">
        <v>54</v>
      </c>
      <c r="Q833">
        <v>0</v>
      </c>
      <c r="R833" t="s">
        <v>54</v>
      </c>
      <c r="S833">
        <v>0</v>
      </c>
      <c r="T833">
        <v>0</v>
      </c>
      <c r="U833" t="s">
        <v>54</v>
      </c>
      <c r="V833" t="s">
        <v>54</v>
      </c>
      <c r="W833">
        <v>1</v>
      </c>
      <c r="X833">
        <v>0</v>
      </c>
      <c r="Y833">
        <v>0</v>
      </c>
      <c r="Z833">
        <v>0</v>
      </c>
    </row>
    <row r="834" spans="1:26" x14ac:dyDescent="0.35">
      <c r="A834" t="s">
        <v>53</v>
      </c>
      <c r="B834" t="s">
        <v>42</v>
      </c>
      <c r="C834" t="s">
        <v>54</v>
      </c>
      <c r="D834" t="s">
        <v>54</v>
      </c>
      <c r="E834" t="s">
        <v>54</v>
      </c>
      <c r="F834">
        <v>0</v>
      </c>
      <c r="G834" t="s">
        <v>20</v>
      </c>
      <c r="H834">
        <v>1</v>
      </c>
      <c r="I834">
        <v>0</v>
      </c>
      <c r="J834" t="s">
        <v>54</v>
      </c>
      <c r="K834" t="s">
        <v>54</v>
      </c>
      <c r="L834" t="s">
        <v>54</v>
      </c>
      <c r="M834" t="s">
        <v>54</v>
      </c>
      <c r="N834" t="s">
        <v>54</v>
      </c>
      <c r="O834">
        <v>1</v>
      </c>
      <c r="P834" t="s">
        <v>54</v>
      </c>
      <c r="Q834">
        <v>0</v>
      </c>
      <c r="R834" t="s">
        <v>54</v>
      </c>
      <c r="S834">
        <v>0</v>
      </c>
      <c r="T834">
        <v>0</v>
      </c>
      <c r="U834" t="s">
        <v>54</v>
      </c>
      <c r="V834" t="s">
        <v>54</v>
      </c>
      <c r="W834">
        <v>1</v>
      </c>
      <c r="X834">
        <v>0</v>
      </c>
      <c r="Y834">
        <v>0</v>
      </c>
      <c r="Z834">
        <v>0</v>
      </c>
    </row>
    <row r="835" spans="1:26" x14ac:dyDescent="0.35">
      <c r="A835" t="s">
        <v>66</v>
      </c>
      <c r="B835" t="s">
        <v>158</v>
      </c>
      <c r="C835" t="s">
        <v>54</v>
      </c>
      <c r="D835" t="s">
        <v>54</v>
      </c>
      <c r="E835" t="s">
        <v>54</v>
      </c>
      <c r="F835">
        <v>0</v>
      </c>
      <c r="G835" t="s">
        <v>20</v>
      </c>
      <c r="H835">
        <v>1</v>
      </c>
      <c r="I835">
        <v>0</v>
      </c>
      <c r="J835" t="s">
        <v>54</v>
      </c>
      <c r="K835" t="s">
        <v>54</v>
      </c>
      <c r="L835" t="s">
        <v>54</v>
      </c>
      <c r="M835" t="s">
        <v>54</v>
      </c>
      <c r="N835" t="s">
        <v>54</v>
      </c>
      <c r="O835">
        <v>1</v>
      </c>
      <c r="P835" t="s">
        <v>54</v>
      </c>
      <c r="Q835">
        <v>0</v>
      </c>
      <c r="R835" t="s">
        <v>54</v>
      </c>
      <c r="S835">
        <v>0</v>
      </c>
      <c r="T835">
        <v>0</v>
      </c>
      <c r="U835" t="s">
        <v>54</v>
      </c>
      <c r="V835" t="s">
        <v>54</v>
      </c>
      <c r="W835">
        <v>1</v>
      </c>
      <c r="X835">
        <v>0</v>
      </c>
      <c r="Y835">
        <v>0</v>
      </c>
      <c r="Z835">
        <v>0</v>
      </c>
    </row>
    <row r="836" spans="1:26" x14ac:dyDescent="0.35">
      <c r="A836" t="s">
        <v>66</v>
      </c>
      <c r="B836" t="s">
        <v>10</v>
      </c>
      <c r="C836" t="s">
        <v>54</v>
      </c>
      <c r="D836" t="s">
        <v>54</v>
      </c>
      <c r="E836" t="s">
        <v>54</v>
      </c>
      <c r="F836">
        <v>0</v>
      </c>
      <c r="G836" t="s">
        <v>20</v>
      </c>
      <c r="H836">
        <v>1</v>
      </c>
      <c r="I836">
        <v>0</v>
      </c>
      <c r="J836" t="s">
        <v>54</v>
      </c>
      <c r="K836" t="s">
        <v>54</v>
      </c>
      <c r="L836" t="s">
        <v>54</v>
      </c>
      <c r="M836" t="s">
        <v>54</v>
      </c>
      <c r="N836" t="s">
        <v>54</v>
      </c>
      <c r="O836">
        <v>1</v>
      </c>
      <c r="P836" t="s">
        <v>54</v>
      </c>
      <c r="Q836">
        <v>0</v>
      </c>
      <c r="R836" t="s">
        <v>54</v>
      </c>
      <c r="S836">
        <v>0</v>
      </c>
      <c r="T836">
        <v>0</v>
      </c>
      <c r="U836" t="s">
        <v>54</v>
      </c>
      <c r="V836" t="s">
        <v>54</v>
      </c>
      <c r="W836">
        <v>1</v>
      </c>
      <c r="X836">
        <v>0</v>
      </c>
      <c r="Y836">
        <v>0</v>
      </c>
      <c r="Z836">
        <v>0</v>
      </c>
    </row>
    <row r="837" spans="1:26" x14ac:dyDescent="0.35">
      <c r="A837" t="s">
        <v>66</v>
      </c>
      <c r="B837" t="s">
        <v>370</v>
      </c>
      <c r="C837" t="s">
        <v>54</v>
      </c>
      <c r="D837" t="s">
        <v>54</v>
      </c>
      <c r="E837" t="s">
        <v>54</v>
      </c>
      <c r="F837">
        <v>0</v>
      </c>
      <c r="G837" t="s">
        <v>20</v>
      </c>
      <c r="H837">
        <v>1</v>
      </c>
      <c r="I837">
        <v>0</v>
      </c>
      <c r="J837" t="s">
        <v>54</v>
      </c>
      <c r="K837" t="s">
        <v>54</v>
      </c>
      <c r="L837" t="s">
        <v>54</v>
      </c>
      <c r="M837" t="s">
        <v>54</v>
      </c>
      <c r="N837" t="s">
        <v>54</v>
      </c>
      <c r="O837">
        <v>1</v>
      </c>
      <c r="P837" t="s">
        <v>54</v>
      </c>
      <c r="Q837">
        <v>0</v>
      </c>
      <c r="R837" t="s">
        <v>54</v>
      </c>
      <c r="S837">
        <v>0</v>
      </c>
      <c r="T837">
        <v>0</v>
      </c>
      <c r="U837" t="s">
        <v>54</v>
      </c>
      <c r="V837" t="s">
        <v>54</v>
      </c>
      <c r="W837">
        <v>1</v>
      </c>
      <c r="X837">
        <v>0</v>
      </c>
      <c r="Y837">
        <v>0</v>
      </c>
      <c r="Z837">
        <v>0</v>
      </c>
    </row>
    <row r="838" spans="1:26" x14ac:dyDescent="0.35">
      <c r="A838" t="s">
        <v>55</v>
      </c>
      <c r="B838" t="s">
        <v>80</v>
      </c>
      <c r="C838" t="s">
        <v>54</v>
      </c>
      <c r="D838" t="s">
        <v>54</v>
      </c>
      <c r="E838" t="s">
        <v>54</v>
      </c>
      <c r="F838">
        <v>0</v>
      </c>
      <c r="G838" t="s">
        <v>20</v>
      </c>
      <c r="H838">
        <v>1</v>
      </c>
      <c r="I838">
        <v>0</v>
      </c>
      <c r="J838" t="s">
        <v>54</v>
      </c>
      <c r="K838" t="s">
        <v>54</v>
      </c>
      <c r="L838" t="s">
        <v>54</v>
      </c>
      <c r="M838" t="s">
        <v>54</v>
      </c>
      <c r="N838" t="s">
        <v>54</v>
      </c>
      <c r="O838">
        <v>1</v>
      </c>
      <c r="P838" t="s">
        <v>54</v>
      </c>
      <c r="Q838">
        <v>0</v>
      </c>
      <c r="R838" t="s">
        <v>54</v>
      </c>
      <c r="S838">
        <v>0</v>
      </c>
      <c r="T838">
        <v>0</v>
      </c>
      <c r="U838" t="s">
        <v>54</v>
      </c>
      <c r="V838" t="s">
        <v>54</v>
      </c>
      <c r="W838">
        <v>1</v>
      </c>
      <c r="X838">
        <v>0</v>
      </c>
      <c r="Y838">
        <v>0</v>
      </c>
      <c r="Z838">
        <v>0</v>
      </c>
    </row>
    <row r="839" spans="1:26" x14ac:dyDescent="0.35">
      <c r="A839" t="s">
        <v>55</v>
      </c>
      <c r="B839" t="s">
        <v>65</v>
      </c>
      <c r="C839" t="s">
        <v>54</v>
      </c>
      <c r="D839" t="s">
        <v>54</v>
      </c>
      <c r="E839" t="s">
        <v>54</v>
      </c>
      <c r="F839">
        <v>0</v>
      </c>
      <c r="G839" t="s">
        <v>20</v>
      </c>
      <c r="H839">
        <v>1</v>
      </c>
      <c r="I839">
        <v>0</v>
      </c>
      <c r="J839" t="s">
        <v>54</v>
      </c>
      <c r="K839" t="s">
        <v>54</v>
      </c>
      <c r="L839" t="s">
        <v>54</v>
      </c>
      <c r="M839" t="s">
        <v>54</v>
      </c>
      <c r="N839" t="s">
        <v>54</v>
      </c>
      <c r="O839">
        <v>1</v>
      </c>
      <c r="P839" t="s">
        <v>54</v>
      </c>
      <c r="Q839">
        <v>0</v>
      </c>
      <c r="R839" t="s">
        <v>54</v>
      </c>
      <c r="S839">
        <v>0</v>
      </c>
      <c r="T839">
        <v>0</v>
      </c>
      <c r="U839" t="s">
        <v>54</v>
      </c>
      <c r="V839" t="s">
        <v>54</v>
      </c>
      <c r="W839">
        <v>0</v>
      </c>
      <c r="X839">
        <v>1</v>
      </c>
      <c r="Y839">
        <v>0</v>
      </c>
      <c r="Z839">
        <v>0</v>
      </c>
    </row>
    <row r="840" spans="1:26" x14ac:dyDescent="0.35">
      <c r="A840" t="s">
        <v>55</v>
      </c>
      <c r="B840" t="s">
        <v>65</v>
      </c>
      <c r="C840" t="s">
        <v>54</v>
      </c>
      <c r="D840" t="s">
        <v>54</v>
      </c>
      <c r="E840" t="s">
        <v>54</v>
      </c>
      <c r="F840">
        <v>0</v>
      </c>
      <c r="G840" t="s">
        <v>20</v>
      </c>
      <c r="H840">
        <v>1</v>
      </c>
      <c r="I840">
        <v>0</v>
      </c>
      <c r="J840" t="s">
        <v>54</v>
      </c>
      <c r="K840" t="s">
        <v>54</v>
      </c>
      <c r="L840" t="s">
        <v>54</v>
      </c>
      <c r="M840" t="s">
        <v>54</v>
      </c>
      <c r="N840" t="s">
        <v>54</v>
      </c>
      <c r="O840">
        <v>1</v>
      </c>
      <c r="P840" t="s">
        <v>54</v>
      </c>
      <c r="Q840">
        <v>0</v>
      </c>
      <c r="R840" t="s">
        <v>54</v>
      </c>
      <c r="S840">
        <v>0</v>
      </c>
      <c r="T840">
        <v>0</v>
      </c>
      <c r="U840" t="s">
        <v>54</v>
      </c>
      <c r="V840" t="s">
        <v>54</v>
      </c>
      <c r="W840">
        <v>0</v>
      </c>
      <c r="X840">
        <v>0</v>
      </c>
      <c r="Y840">
        <v>1</v>
      </c>
      <c r="Z840">
        <v>0</v>
      </c>
    </row>
    <row r="841" spans="1:26" x14ac:dyDescent="0.35">
      <c r="A841" t="s">
        <v>53</v>
      </c>
      <c r="B841" t="s">
        <v>302</v>
      </c>
      <c r="C841" t="s">
        <v>305</v>
      </c>
      <c r="D841" t="s">
        <v>54</v>
      </c>
      <c r="E841" t="s">
        <v>54</v>
      </c>
      <c r="F841">
        <v>0</v>
      </c>
      <c r="G841" t="s">
        <v>19</v>
      </c>
      <c r="H841">
        <v>0</v>
      </c>
      <c r="I841">
        <v>1</v>
      </c>
      <c r="J841" t="s">
        <v>54</v>
      </c>
      <c r="K841" t="s">
        <v>54</v>
      </c>
      <c r="L841" t="s">
        <v>54</v>
      </c>
      <c r="M841" t="s">
        <v>54</v>
      </c>
      <c r="N841" t="s">
        <v>54</v>
      </c>
      <c r="O841">
        <v>1</v>
      </c>
      <c r="P841" t="s">
        <v>54</v>
      </c>
      <c r="Q841">
        <v>0</v>
      </c>
      <c r="R841" t="s">
        <v>54</v>
      </c>
      <c r="S841">
        <v>0</v>
      </c>
      <c r="T841">
        <v>0</v>
      </c>
      <c r="U841" t="s">
        <v>54</v>
      </c>
      <c r="V841" t="s">
        <v>54</v>
      </c>
      <c r="W841">
        <v>1</v>
      </c>
      <c r="X841">
        <v>0</v>
      </c>
      <c r="Y841">
        <v>0</v>
      </c>
      <c r="Z841">
        <v>0</v>
      </c>
    </row>
    <row r="842" spans="1:26" x14ac:dyDescent="0.35">
      <c r="A842" t="s">
        <v>53</v>
      </c>
      <c r="B842" t="s">
        <v>302</v>
      </c>
      <c r="C842" t="s">
        <v>305</v>
      </c>
      <c r="D842" t="s">
        <v>54</v>
      </c>
      <c r="E842" t="s">
        <v>54</v>
      </c>
      <c r="F842">
        <v>0</v>
      </c>
      <c r="G842" t="s">
        <v>19</v>
      </c>
      <c r="H842">
        <v>0</v>
      </c>
      <c r="I842">
        <v>1</v>
      </c>
      <c r="J842" t="s">
        <v>54</v>
      </c>
      <c r="K842" t="s">
        <v>54</v>
      </c>
      <c r="L842" t="s">
        <v>54</v>
      </c>
      <c r="M842" t="s">
        <v>54</v>
      </c>
      <c r="N842" t="s">
        <v>54</v>
      </c>
      <c r="O842">
        <v>1</v>
      </c>
      <c r="P842" t="s">
        <v>54</v>
      </c>
      <c r="Q842">
        <v>0</v>
      </c>
      <c r="R842" t="s">
        <v>54</v>
      </c>
      <c r="S842">
        <v>0</v>
      </c>
      <c r="T842">
        <v>0</v>
      </c>
      <c r="U842" t="s">
        <v>54</v>
      </c>
      <c r="V842" t="s">
        <v>54</v>
      </c>
      <c r="W842">
        <v>0</v>
      </c>
      <c r="X842">
        <v>1</v>
      </c>
      <c r="Y842">
        <v>0</v>
      </c>
      <c r="Z842">
        <v>0</v>
      </c>
    </row>
    <row r="843" spans="1:26" x14ac:dyDescent="0.35">
      <c r="A843" t="s">
        <v>55</v>
      </c>
      <c r="B843" t="s">
        <v>133</v>
      </c>
      <c r="C843" t="s">
        <v>54</v>
      </c>
      <c r="D843" t="s">
        <v>54</v>
      </c>
      <c r="E843" t="s">
        <v>54</v>
      </c>
      <c r="F843">
        <v>0</v>
      </c>
      <c r="G843" t="s">
        <v>20</v>
      </c>
      <c r="H843">
        <v>1</v>
      </c>
      <c r="I843">
        <v>0</v>
      </c>
      <c r="J843" t="s">
        <v>54</v>
      </c>
      <c r="K843" t="s">
        <v>54</v>
      </c>
      <c r="L843" t="s">
        <v>54</v>
      </c>
      <c r="M843" t="s">
        <v>54</v>
      </c>
      <c r="N843" t="s">
        <v>54</v>
      </c>
      <c r="O843">
        <v>1</v>
      </c>
      <c r="P843" t="s">
        <v>54</v>
      </c>
      <c r="Q843">
        <v>0</v>
      </c>
      <c r="R843" t="s">
        <v>54</v>
      </c>
      <c r="S843">
        <v>0</v>
      </c>
      <c r="T843">
        <v>0</v>
      </c>
      <c r="U843" t="s">
        <v>54</v>
      </c>
      <c r="V843" t="s">
        <v>54</v>
      </c>
      <c r="W843">
        <v>1</v>
      </c>
      <c r="X843">
        <v>0</v>
      </c>
      <c r="Y843">
        <v>0</v>
      </c>
      <c r="Z843">
        <v>0</v>
      </c>
    </row>
    <row r="844" spans="1:26" x14ac:dyDescent="0.35">
      <c r="A844" t="s">
        <v>63</v>
      </c>
      <c r="B844" t="s">
        <v>127</v>
      </c>
      <c r="C844" t="s">
        <v>273</v>
      </c>
      <c r="D844" t="s">
        <v>54</v>
      </c>
      <c r="E844" t="s">
        <v>54</v>
      </c>
      <c r="F844">
        <v>0</v>
      </c>
      <c r="G844" t="s">
        <v>19</v>
      </c>
      <c r="H844">
        <v>0</v>
      </c>
      <c r="I844">
        <v>1</v>
      </c>
      <c r="J844" t="s">
        <v>154</v>
      </c>
      <c r="K844">
        <v>1</v>
      </c>
      <c r="L844" t="s">
        <v>336</v>
      </c>
      <c r="M844">
        <v>1</v>
      </c>
      <c r="N844">
        <v>0</v>
      </c>
      <c r="O844">
        <v>1</v>
      </c>
      <c r="P844" t="s">
        <v>54</v>
      </c>
      <c r="Q844">
        <v>0</v>
      </c>
      <c r="R844" t="s">
        <v>54</v>
      </c>
      <c r="S844">
        <v>0</v>
      </c>
      <c r="T844">
        <v>0</v>
      </c>
      <c r="U844" t="s">
        <v>54</v>
      </c>
      <c r="V844" t="s">
        <v>54</v>
      </c>
      <c r="W844">
        <v>1</v>
      </c>
      <c r="X844">
        <v>0</v>
      </c>
      <c r="Y844">
        <v>0</v>
      </c>
      <c r="Z844">
        <v>0</v>
      </c>
    </row>
    <row r="845" spans="1:26" x14ac:dyDescent="0.35">
      <c r="A845" t="s">
        <v>55</v>
      </c>
      <c r="B845" t="s">
        <v>141</v>
      </c>
      <c r="C845" t="s">
        <v>54</v>
      </c>
      <c r="D845" t="s">
        <v>54</v>
      </c>
      <c r="E845" t="s">
        <v>54</v>
      </c>
      <c r="F845">
        <v>0</v>
      </c>
      <c r="G845" t="s">
        <v>20</v>
      </c>
      <c r="H845">
        <v>1</v>
      </c>
      <c r="I845">
        <v>0</v>
      </c>
      <c r="J845" t="s">
        <v>54</v>
      </c>
      <c r="K845" t="s">
        <v>54</v>
      </c>
      <c r="L845" t="s">
        <v>54</v>
      </c>
      <c r="M845" t="s">
        <v>54</v>
      </c>
      <c r="N845" t="s">
        <v>54</v>
      </c>
      <c r="O845">
        <v>1</v>
      </c>
      <c r="P845" t="s">
        <v>54</v>
      </c>
      <c r="Q845">
        <v>0</v>
      </c>
      <c r="R845" t="s">
        <v>54</v>
      </c>
      <c r="S845">
        <v>0</v>
      </c>
      <c r="T845">
        <v>0</v>
      </c>
      <c r="U845" t="s">
        <v>54</v>
      </c>
      <c r="V845" t="s">
        <v>54</v>
      </c>
      <c r="W845">
        <v>1</v>
      </c>
      <c r="X845">
        <v>0</v>
      </c>
      <c r="Y845">
        <v>0</v>
      </c>
      <c r="Z845">
        <v>0</v>
      </c>
    </row>
    <row r="846" spans="1:26" x14ac:dyDescent="0.35">
      <c r="A846" t="s">
        <v>53</v>
      </c>
      <c r="B846" t="s">
        <v>65</v>
      </c>
      <c r="C846" t="s">
        <v>54</v>
      </c>
      <c r="D846" t="s">
        <v>54</v>
      </c>
      <c r="E846" t="s">
        <v>54</v>
      </c>
      <c r="F846">
        <v>0</v>
      </c>
      <c r="G846" t="s">
        <v>20</v>
      </c>
      <c r="H846">
        <v>1</v>
      </c>
      <c r="I846">
        <v>0</v>
      </c>
      <c r="J846" t="s">
        <v>54</v>
      </c>
      <c r="K846" t="s">
        <v>54</v>
      </c>
      <c r="L846" t="s">
        <v>54</v>
      </c>
      <c r="M846" t="s">
        <v>54</v>
      </c>
      <c r="N846" t="s">
        <v>54</v>
      </c>
      <c r="O846">
        <v>1</v>
      </c>
      <c r="P846" t="s">
        <v>54</v>
      </c>
      <c r="Q846">
        <v>0</v>
      </c>
      <c r="R846" t="s">
        <v>54</v>
      </c>
      <c r="S846">
        <v>0</v>
      </c>
      <c r="T846">
        <v>0</v>
      </c>
      <c r="U846" t="s">
        <v>54</v>
      </c>
      <c r="V846" t="s">
        <v>54</v>
      </c>
      <c r="W846">
        <v>1</v>
      </c>
      <c r="X846">
        <v>0</v>
      </c>
      <c r="Y846">
        <v>0</v>
      </c>
      <c r="Z846">
        <v>0</v>
      </c>
    </row>
    <row r="847" spans="1:26" x14ac:dyDescent="0.35">
      <c r="A847" t="s">
        <v>53</v>
      </c>
      <c r="B847" t="s">
        <v>97</v>
      </c>
      <c r="C847" t="s">
        <v>273</v>
      </c>
      <c r="D847" t="s">
        <v>54</v>
      </c>
      <c r="E847" t="s">
        <v>54</v>
      </c>
      <c r="F847">
        <v>2</v>
      </c>
      <c r="G847" t="s">
        <v>19</v>
      </c>
      <c r="H847">
        <v>0</v>
      </c>
      <c r="I847">
        <v>1</v>
      </c>
      <c r="J847" t="s">
        <v>54</v>
      </c>
      <c r="K847" t="s">
        <v>54</v>
      </c>
      <c r="L847" t="s">
        <v>54</v>
      </c>
      <c r="M847" t="s">
        <v>54</v>
      </c>
      <c r="N847" t="s">
        <v>54</v>
      </c>
      <c r="O847">
        <v>1</v>
      </c>
      <c r="P847" t="s">
        <v>54</v>
      </c>
      <c r="Q847">
        <v>0</v>
      </c>
      <c r="R847" t="s">
        <v>54</v>
      </c>
      <c r="S847">
        <v>0</v>
      </c>
      <c r="T847">
        <v>0</v>
      </c>
      <c r="U847" t="s">
        <v>54</v>
      </c>
      <c r="V847" t="s">
        <v>54</v>
      </c>
      <c r="W847">
        <v>1</v>
      </c>
      <c r="X847">
        <v>0</v>
      </c>
      <c r="Y847">
        <v>0</v>
      </c>
      <c r="Z847">
        <v>0</v>
      </c>
    </row>
    <row r="848" spans="1:26" x14ac:dyDescent="0.35">
      <c r="A848" t="s">
        <v>53</v>
      </c>
      <c r="B848" t="s">
        <v>97</v>
      </c>
      <c r="C848" t="s">
        <v>273</v>
      </c>
      <c r="D848" t="s">
        <v>54</v>
      </c>
      <c r="E848" t="s">
        <v>54</v>
      </c>
      <c r="F848">
        <v>1</v>
      </c>
      <c r="G848" t="s">
        <v>19</v>
      </c>
      <c r="H848">
        <v>0</v>
      </c>
      <c r="I848">
        <v>1</v>
      </c>
      <c r="J848" t="s">
        <v>54</v>
      </c>
      <c r="K848" t="s">
        <v>54</v>
      </c>
      <c r="L848" t="s">
        <v>54</v>
      </c>
      <c r="M848" t="s">
        <v>54</v>
      </c>
      <c r="N848" t="s">
        <v>54</v>
      </c>
      <c r="O848">
        <v>1</v>
      </c>
      <c r="P848" t="s">
        <v>54</v>
      </c>
      <c r="Q848">
        <v>0</v>
      </c>
      <c r="R848" t="s">
        <v>54</v>
      </c>
      <c r="S848">
        <v>0</v>
      </c>
      <c r="T848">
        <v>0</v>
      </c>
      <c r="U848" t="s">
        <v>54</v>
      </c>
      <c r="V848" t="s">
        <v>54</v>
      </c>
      <c r="W848">
        <v>1</v>
      </c>
      <c r="X848">
        <v>0</v>
      </c>
      <c r="Y848">
        <v>0</v>
      </c>
      <c r="Z848">
        <v>0</v>
      </c>
    </row>
    <row r="849" spans="1:26" x14ac:dyDescent="0.35">
      <c r="A849" t="s">
        <v>53</v>
      </c>
      <c r="B849" t="s">
        <v>97</v>
      </c>
      <c r="C849" t="s">
        <v>54</v>
      </c>
      <c r="D849" t="s">
        <v>54</v>
      </c>
      <c r="E849" t="s">
        <v>54</v>
      </c>
      <c r="F849">
        <v>0</v>
      </c>
      <c r="G849" t="s">
        <v>20</v>
      </c>
      <c r="H849">
        <v>1</v>
      </c>
      <c r="I849">
        <v>0</v>
      </c>
      <c r="J849" t="s">
        <v>54</v>
      </c>
      <c r="K849" t="s">
        <v>54</v>
      </c>
      <c r="L849" t="s">
        <v>54</v>
      </c>
      <c r="M849" t="s">
        <v>54</v>
      </c>
      <c r="N849" t="s">
        <v>54</v>
      </c>
      <c r="O849">
        <v>1</v>
      </c>
      <c r="P849" t="s">
        <v>54</v>
      </c>
      <c r="Q849">
        <v>0</v>
      </c>
      <c r="R849" t="s">
        <v>54</v>
      </c>
      <c r="S849">
        <v>0</v>
      </c>
      <c r="T849">
        <v>0</v>
      </c>
      <c r="U849" t="s">
        <v>54</v>
      </c>
      <c r="V849" t="s">
        <v>54</v>
      </c>
      <c r="W849">
        <v>1</v>
      </c>
      <c r="X849">
        <v>0</v>
      </c>
      <c r="Y849">
        <v>0</v>
      </c>
      <c r="Z849">
        <v>0</v>
      </c>
    </row>
    <row r="850" spans="1:26" x14ac:dyDescent="0.35">
      <c r="A850" t="s">
        <v>79</v>
      </c>
      <c r="B850" t="s">
        <v>183</v>
      </c>
      <c r="C850" t="s">
        <v>54</v>
      </c>
      <c r="D850" t="s">
        <v>54</v>
      </c>
      <c r="E850" t="s">
        <v>54</v>
      </c>
      <c r="F850">
        <v>0</v>
      </c>
      <c r="G850" t="s">
        <v>20</v>
      </c>
      <c r="H850">
        <v>1</v>
      </c>
      <c r="I850">
        <v>0</v>
      </c>
      <c r="J850" t="s">
        <v>54</v>
      </c>
      <c r="K850" t="s">
        <v>54</v>
      </c>
      <c r="L850" t="s">
        <v>54</v>
      </c>
      <c r="M850" t="s">
        <v>54</v>
      </c>
      <c r="N850" t="s">
        <v>54</v>
      </c>
      <c r="O850">
        <v>1</v>
      </c>
      <c r="P850" t="s">
        <v>54</v>
      </c>
      <c r="Q850">
        <v>0</v>
      </c>
      <c r="R850" t="s">
        <v>54</v>
      </c>
      <c r="S850">
        <v>0</v>
      </c>
      <c r="T850">
        <v>0</v>
      </c>
      <c r="U850" t="s">
        <v>54</v>
      </c>
      <c r="V850" t="s">
        <v>54</v>
      </c>
      <c r="W850">
        <v>1</v>
      </c>
      <c r="X850">
        <v>0</v>
      </c>
      <c r="Y850">
        <v>0</v>
      </c>
      <c r="Z850">
        <v>0</v>
      </c>
    </row>
    <row r="851" spans="1:26" x14ac:dyDescent="0.35">
      <c r="A851" t="s">
        <v>79</v>
      </c>
      <c r="B851" t="s">
        <v>101</v>
      </c>
      <c r="C851" t="s">
        <v>54</v>
      </c>
      <c r="D851" t="s">
        <v>54</v>
      </c>
      <c r="E851" t="s">
        <v>54</v>
      </c>
      <c r="F851">
        <v>0</v>
      </c>
      <c r="G851" t="s">
        <v>20</v>
      </c>
      <c r="H851">
        <v>1</v>
      </c>
      <c r="I851">
        <v>0</v>
      </c>
      <c r="J851" t="s">
        <v>54</v>
      </c>
      <c r="K851" t="s">
        <v>54</v>
      </c>
      <c r="L851" t="s">
        <v>54</v>
      </c>
      <c r="M851" t="s">
        <v>54</v>
      </c>
      <c r="N851" t="s">
        <v>54</v>
      </c>
      <c r="O851">
        <v>1</v>
      </c>
      <c r="P851" t="s">
        <v>54</v>
      </c>
      <c r="Q851">
        <v>0</v>
      </c>
      <c r="R851" t="s">
        <v>54</v>
      </c>
      <c r="S851">
        <v>0</v>
      </c>
      <c r="T851">
        <v>0</v>
      </c>
      <c r="U851" t="s">
        <v>54</v>
      </c>
      <c r="V851" t="s">
        <v>54</v>
      </c>
      <c r="W851">
        <v>1</v>
      </c>
      <c r="X851">
        <v>0</v>
      </c>
      <c r="Y851">
        <v>0</v>
      </c>
      <c r="Z851">
        <v>0</v>
      </c>
    </row>
    <row r="852" spans="1:26" x14ac:dyDescent="0.35">
      <c r="A852" t="s">
        <v>55</v>
      </c>
      <c r="B852" t="s">
        <v>198</v>
      </c>
      <c r="C852" t="s">
        <v>274</v>
      </c>
      <c r="D852" t="s">
        <v>54</v>
      </c>
      <c r="E852" t="s">
        <v>54</v>
      </c>
      <c r="F852">
        <v>0</v>
      </c>
      <c r="G852" t="s">
        <v>19</v>
      </c>
      <c r="H852">
        <v>0</v>
      </c>
      <c r="I852">
        <v>1</v>
      </c>
      <c r="J852" t="s">
        <v>54</v>
      </c>
      <c r="K852" t="s">
        <v>54</v>
      </c>
      <c r="L852" t="s">
        <v>54</v>
      </c>
      <c r="M852" t="s">
        <v>54</v>
      </c>
      <c r="N852" t="s">
        <v>54</v>
      </c>
      <c r="O852">
        <v>1</v>
      </c>
      <c r="P852" t="s">
        <v>54</v>
      </c>
      <c r="Q852">
        <v>0</v>
      </c>
      <c r="R852" t="s">
        <v>54</v>
      </c>
      <c r="S852">
        <v>0</v>
      </c>
      <c r="T852">
        <v>0</v>
      </c>
      <c r="U852" t="s">
        <v>54</v>
      </c>
      <c r="V852" t="s">
        <v>54</v>
      </c>
      <c r="W852">
        <v>1</v>
      </c>
      <c r="X852">
        <v>0</v>
      </c>
      <c r="Y852">
        <v>0</v>
      </c>
      <c r="Z852">
        <v>0</v>
      </c>
    </row>
    <row r="853" spans="1:26" x14ac:dyDescent="0.35">
      <c r="A853" t="s">
        <v>53</v>
      </c>
      <c r="B853" t="s">
        <v>106</v>
      </c>
      <c r="C853" t="s">
        <v>273</v>
      </c>
      <c r="D853" t="s">
        <v>54</v>
      </c>
      <c r="E853" t="s">
        <v>54</v>
      </c>
      <c r="F853">
        <v>0</v>
      </c>
      <c r="G853" t="s">
        <v>19</v>
      </c>
      <c r="H853">
        <v>0</v>
      </c>
      <c r="I853">
        <v>1</v>
      </c>
      <c r="J853" t="s">
        <v>54</v>
      </c>
      <c r="K853" t="s">
        <v>54</v>
      </c>
      <c r="L853" t="s">
        <v>54</v>
      </c>
      <c r="M853" t="s">
        <v>54</v>
      </c>
      <c r="N853" t="s">
        <v>54</v>
      </c>
      <c r="O853">
        <v>1</v>
      </c>
      <c r="P853" t="s">
        <v>54</v>
      </c>
      <c r="Q853">
        <v>0</v>
      </c>
      <c r="R853" t="s">
        <v>54</v>
      </c>
      <c r="S853">
        <v>0</v>
      </c>
      <c r="T853">
        <v>0</v>
      </c>
      <c r="U853" t="s">
        <v>54</v>
      </c>
      <c r="V853" t="s">
        <v>54</v>
      </c>
      <c r="W853">
        <v>1</v>
      </c>
      <c r="X853">
        <v>0</v>
      </c>
      <c r="Y853">
        <v>0</v>
      </c>
      <c r="Z853">
        <v>0</v>
      </c>
    </row>
    <row r="854" spans="1:26" x14ac:dyDescent="0.35">
      <c r="A854" t="s">
        <v>53</v>
      </c>
      <c r="B854" t="s">
        <v>57</v>
      </c>
      <c r="C854" t="s">
        <v>54</v>
      </c>
      <c r="D854" t="s">
        <v>54</v>
      </c>
      <c r="E854" t="s">
        <v>54</v>
      </c>
      <c r="F854">
        <v>0</v>
      </c>
      <c r="G854" t="s">
        <v>20</v>
      </c>
      <c r="H854">
        <v>1</v>
      </c>
      <c r="I854">
        <v>0</v>
      </c>
      <c r="J854" t="s">
        <v>54</v>
      </c>
      <c r="K854" t="s">
        <v>54</v>
      </c>
      <c r="L854" t="s">
        <v>54</v>
      </c>
      <c r="M854" t="s">
        <v>54</v>
      </c>
      <c r="N854" t="s">
        <v>54</v>
      </c>
      <c r="O854">
        <v>1</v>
      </c>
      <c r="P854" t="s">
        <v>54</v>
      </c>
      <c r="Q854">
        <v>0</v>
      </c>
      <c r="R854" t="s">
        <v>54</v>
      </c>
      <c r="S854">
        <v>0</v>
      </c>
      <c r="T854">
        <v>0</v>
      </c>
      <c r="U854" t="s">
        <v>54</v>
      </c>
      <c r="V854" t="s">
        <v>54</v>
      </c>
      <c r="W854">
        <v>1</v>
      </c>
      <c r="X854">
        <v>0</v>
      </c>
      <c r="Y854">
        <v>0</v>
      </c>
      <c r="Z854">
        <v>0</v>
      </c>
    </row>
    <row r="855" spans="1:26" x14ac:dyDescent="0.35">
      <c r="A855" t="s">
        <v>55</v>
      </c>
      <c r="B855" t="s">
        <v>177</v>
      </c>
      <c r="C855" t="s">
        <v>272</v>
      </c>
      <c r="D855" t="s">
        <v>54</v>
      </c>
      <c r="E855" t="s">
        <v>54</v>
      </c>
      <c r="F855">
        <v>0</v>
      </c>
      <c r="G855" t="s">
        <v>19</v>
      </c>
      <c r="H855">
        <v>0</v>
      </c>
      <c r="I855">
        <v>1</v>
      </c>
      <c r="J855" t="s">
        <v>154</v>
      </c>
      <c r="K855">
        <v>1</v>
      </c>
      <c r="L855" t="s">
        <v>336</v>
      </c>
      <c r="M855">
        <v>1</v>
      </c>
      <c r="N855">
        <v>0</v>
      </c>
      <c r="O855">
        <v>1</v>
      </c>
      <c r="P855" t="s">
        <v>54</v>
      </c>
      <c r="Q855">
        <v>0</v>
      </c>
      <c r="R855" t="s">
        <v>54</v>
      </c>
      <c r="S855">
        <v>0</v>
      </c>
      <c r="T855">
        <v>0</v>
      </c>
      <c r="U855" t="s">
        <v>54</v>
      </c>
      <c r="V855" t="s">
        <v>54</v>
      </c>
      <c r="W855">
        <v>1</v>
      </c>
      <c r="X855">
        <v>0</v>
      </c>
      <c r="Y855">
        <v>0</v>
      </c>
      <c r="Z855">
        <v>0</v>
      </c>
    </row>
    <row r="856" spans="1:26" x14ac:dyDescent="0.35">
      <c r="A856" t="s">
        <v>55</v>
      </c>
      <c r="B856" t="s">
        <v>177</v>
      </c>
      <c r="C856" t="s">
        <v>54</v>
      </c>
      <c r="D856" t="s">
        <v>54</v>
      </c>
      <c r="E856" t="s">
        <v>54</v>
      </c>
      <c r="F856">
        <v>0</v>
      </c>
      <c r="G856" t="s">
        <v>20</v>
      </c>
      <c r="H856">
        <v>1</v>
      </c>
      <c r="I856">
        <v>0</v>
      </c>
      <c r="J856" t="s">
        <v>54</v>
      </c>
      <c r="K856" t="s">
        <v>54</v>
      </c>
      <c r="L856" t="s">
        <v>54</v>
      </c>
      <c r="M856" t="s">
        <v>54</v>
      </c>
      <c r="N856" t="s">
        <v>54</v>
      </c>
      <c r="O856">
        <v>1</v>
      </c>
      <c r="P856" t="s">
        <v>54</v>
      </c>
      <c r="Q856">
        <v>0</v>
      </c>
      <c r="R856" t="s">
        <v>54</v>
      </c>
      <c r="S856">
        <v>0</v>
      </c>
      <c r="T856">
        <v>0</v>
      </c>
      <c r="U856" t="s">
        <v>54</v>
      </c>
      <c r="V856" t="s">
        <v>54</v>
      </c>
      <c r="W856">
        <v>1</v>
      </c>
      <c r="X856">
        <v>0</v>
      </c>
      <c r="Y856">
        <v>0</v>
      </c>
      <c r="Z856">
        <v>0</v>
      </c>
    </row>
    <row r="857" spans="1:26" x14ac:dyDescent="0.35">
      <c r="A857" t="s">
        <v>55</v>
      </c>
      <c r="B857" t="s">
        <v>229</v>
      </c>
      <c r="C857" t="s">
        <v>54</v>
      </c>
      <c r="D857" t="s">
        <v>54</v>
      </c>
      <c r="E857" t="s">
        <v>54</v>
      </c>
      <c r="F857">
        <v>0</v>
      </c>
      <c r="G857" t="s">
        <v>20</v>
      </c>
      <c r="H857">
        <v>1</v>
      </c>
      <c r="I857">
        <v>0</v>
      </c>
      <c r="J857" t="s">
        <v>54</v>
      </c>
      <c r="K857" t="s">
        <v>54</v>
      </c>
      <c r="L857" t="s">
        <v>54</v>
      </c>
      <c r="M857" t="s">
        <v>54</v>
      </c>
      <c r="N857" t="s">
        <v>54</v>
      </c>
      <c r="O857">
        <v>1</v>
      </c>
      <c r="P857" t="s">
        <v>54</v>
      </c>
      <c r="Q857">
        <v>0</v>
      </c>
      <c r="R857" t="s">
        <v>54</v>
      </c>
      <c r="S857">
        <v>0</v>
      </c>
      <c r="T857">
        <v>0</v>
      </c>
      <c r="U857" t="s">
        <v>54</v>
      </c>
      <c r="V857" t="s">
        <v>54</v>
      </c>
      <c r="W857">
        <v>0</v>
      </c>
      <c r="X857">
        <v>0</v>
      </c>
      <c r="Y857">
        <v>1</v>
      </c>
      <c r="Z857">
        <v>0</v>
      </c>
    </row>
    <row r="858" spans="1:26" x14ac:dyDescent="0.35">
      <c r="A858" t="s">
        <v>55</v>
      </c>
      <c r="B858" t="s">
        <v>62</v>
      </c>
      <c r="C858" t="s">
        <v>54</v>
      </c>
      <c r="D858" t="s">
        <v>54</v>
      </c>
      <c r="E858" t="s">
        <v>54</v>
      </c>
      <c r="F858">
        <v>0</v>
      </c>
      <c r="G858" t="s">
        <v>20</v>
      </c>
      <c r="H858">
        <v>1</v>
      </c>
      <c r="I858">
        <v>0</v>
      </c>
      <c r="J858" t="s">
        <v>54</v>
      </c>
      <c r="K858" t="s">
        <v>54</v>
      </c>
      <c r="L858" t="s">
        <v>54</v>
      </c>
      <c r="M858" t="s">
        <v>54</v>
      </c>
      <c r="N858" t="s">
        <v>54</v>
      </c>
      <c r="O858">
        <v>1</v>
      </c>
      <c r="P858" t="s">
        <v>54</v>
      </c>
      <c r="Q858">
        <v>0</v>
      </c>
      <c r="R858" t="s">
        <v>54</v>
      </c>
      <c r="S858">
        <v>0</v>
      </c>
      <c r="T858">
        <v>0</v>
      </c>
      <c r="U858" t="s">
        <v>54</v>
      </c>
      <c r="V858" t="s">
        <v>54</v>
      </c>
      <c r="W858">
        <v>1</v>
      </c>
      <c r="X858">
        <v>0</v>
      </c>
      <c r="Y858">
        <v>0</v>
      </c>
      <c r="Z858">
        <v>0</v>
      </c>
    </row>
    <row r="859" spans="1:26" x14ac:dyDescent="0.35">
      <c r="A859" t="s">
        <v>55</v>
      </c>
      <c r="B859" t="s">
        <v>59</v>
      </c>
      <c r="C859" t="s">
        <v>275</v>
      </c>
      <c r="D859" t="s">
        <v>54</v>
      </c>
      <c r="E859" t="s">
        <v>54</v>
      </c>
      <c r="F859">
        <v>1</v>
      </c>
      <c r="G859" t="s">
        <v>19</v>
      </c>
      <c r="H859">
        <v>0</v>
      </c>
      <c r="I859">
        <v>1</v>
      </c>
      <c r="J859" t="s">
        <v>154</v>
      </c>
      <c r="K859">
        <v>1</v>
      </c>
      <c r="L859" t="s">
        <v>336</v>
      </c>
      <c r="M859">
        <v>1</v>
      </c>
      <c r="N859">
        <v>0</v>
      </c>
      <c r="O859">
        <v>1</v>
      </c>
      <c r="P859" t="s">
        <v>54</v>
      </c>
      <c r="Q859">
        <v>0</v>
      </c>
      <c r="R859" t="s">
        <v>54</v>
      </c>
      <c r="S859">
        <v>0</v>
      </c>
      <c r="T859">
        <v>0</v>
      </c>
      <c r="U859" t="s">
        <v>54</v>
      </c>
      <c r="V859" t="s">
        <v>54</v>
      </c>
      <c r="W859">
        <v>1</v>
      </c>
      <c r="X859">
        <v>0</v>
      </c>
      <c r="Y859">
        <v>0</v>
      </c>
      <c r="Z859">
        <v>0</v>
      </c>
    </row>
    <row r="860" spans="1:26" x14ac:dyDescent="0.35">
      <c r="A860" t="s">
        <v>55</v>
      </c>
      <c r="B860" t="s">
        <v>65</v>
      </c>
      <c r="C860" t="s">
        <v>54</v>
      </c>
      <c r="D860" t="s">
        <v>54</v>
      </c>
      <c r="E860" t="s">
        <v>54</v>
      </c>
      <c r="F860">
        <v>0</v>
      </c>
      <c r="G860" t="s">
        <v>20</v>
      </c>
      <c r="H860">
        <v>1</v>
      </c>
      <c r="I860">
        <v>0</v>
      </c>
      <c r="J860" t="s">
        <v>54</v>
      </c>
      <c r="K860" t="s">
        <v>54</v>
      </c>
      <c r="L860" t="s">
        <v>54</v>
      </c>
      <c r="M860" t="s">
        <v>54</v>
      </c>
      <c r="N860" t="s">
        <v>54</v>
      </c>
      <c r="O860">
        <v>1</v>
      </c>
      <c r="P860" t="s">
        <v>54</v>
      </c>
      <c r="Q860">
        <v>0</v>
      </c>
      <c r="R860" t="s">
        <v>54</v>
      </c>
      <c r="S860">
        <v>0</v>
      </c>
      <c r="T860">
        <v>0</v>
      </c>
      <c r="U860" t="s">
        <v>54</v>
      </c>
      <c r="V860" t="s">
        <v>54</v>
      </c>
      <c r="W860">
        <v>1</v>
      </c>
      <c r="X860">
        <v>0</v>
      </c>
      <c r="Y860">
        <v>0</v>
      </c>
      <c r="Z860">
        <v>0</v>
      </c>
    </row>
    <row r="861" spans="1:26" x14ac:dyDescent="0.35">
      <c r="A861" t="s">
        <v>55</v>
      </c>
      <c r="B861" t="s">
        <v>59</v>
      </c>
      <c r="C861" t="s">
        <v>54</v>
      </c>
      <c r="D861" t="s">
        <v>54</v>
      </c>
      <c r="E861" t="s">
        <v>54</v>
      </c>
      <c r="F861">
        <v>0</v>
      </c>
      <c r="G861" t="s">
        <v>20</v>
      </c>
      <c r="H861">
        <v>1</v>
      </c>
      <c r="I861">
        <v>0</v>
      </c>
      <c r="J861" t="s">
        <v>54</v>
      </c>
      <c r="K861" t="s">
        <v>54</v>
      </c>
      <c r="L861" t="s">
        <v>54</v>
      </c>
      <c r="M861" t="s">
        <v>54</v>
      </c>
      <c r="N861" t="s">
        <v>54</v>
      </c>
      <c r="O861">
        <v>1</v>
      </c>
      <c r="P861" t="s">
        <v>54</v>
      </c>
      <c r="Q861">
        <v>0</v>
      </c>
      <c r="R861" t="s">
        <v>54</v>
      </c>
      <c r="S861">
        <v>0</v>
      </c>
      <c r="T861">
        <v>0</v>
      </c>
      <c r="U861" t="s">
        <v>54</v>
      </c>
      <c r="V861" t="s">
        <v>54</v>
      </c>
      <c r="W861">
        <v>1</v>
      </c>
      <c r="X861">
        <v>0</v>
      </c>
      <c r="Y861">
        <v>0</v>
      </c>
      <c r="Z861">
        <v>0</v>
      </c>
    </row>
    <row r="862" spans="1:26" x14ac:dyDescent="0.35">
      <c r="A862" t="s">
        <v>53</v>
      </c>
      <c r="B862" t="s">
        <v>92</v>
      </c>
      <c r="C862" t="s">
        <v>54</v>
      </c>
      <c r="D862" t="s">
        <v>54</v>
      </c>
      <c r="E862" t="s">
        <v>54</v>
      </c>
      <c r="F862">
        <v>0</v>
      </c>
      <c r="G862" t="s">
        <v>20</v>
      </c>
      <c r="H862">
        <v>1</v>
      </c>
      <c r="I862">
        <v>0</v>
      </c>
      <c r="J862" t="s">
        <v>54</v>
      </c>
      <c r="K862" t="s">
        <v>54</v>
      </c>
      <c r="L862" t="s">
        <v>54</v>
      </c>
      <c r="M862" t="s">
        <v>54</v>
      </c>
      <c r="N862" t="s">
        <v>54</v>
      </c>
      <c r="O862">
        <v>1</v>
      </c>
      <c r="P862" t="s">
        <v>54</v>
      </c>
      <c r="Q862">
        <v>0</v>
      </c>
      <c r="R862" t="s">
        <v>54</v>
      </c>
      <c r="S862">
        <v>0</v>
      </c>
      <c r="T862">
        <v>0</v>
      </c>
      <c r="U862" t="s">
        <v>54</v>
      </c>
      <c r="V862" t="s">
        <v>54</v>
      </c>
      <c r="W862">
        <v>1</v>
      </c>
      <c r="X862">
        <v>0</v>
      </c>
      <c r="Y862">
        <v>0</v>
      </c>
      <c r="Z862">
        <v>0</v>
      </c>
    </row>
    <row r="863" spans="1:26" x14ac:dyDescent="0.35">
      <c r="A863" t="s">
        <v>55</v>
      </c>
      <c r="B863" t="s">
        <v>65</v>
      </c>
      <c r="C863" t="s">
        <v>54</v>
      </c>
      <c r="D863" t="s">
        <v>54</v>
      </c>
      <c r="E863" t="s">
        <v>54</v>
      </c>
      <c r="F863">
        <v>0</v>
      </c>
      <c r="G863" t="s">
        <v>20</v>
      </c>
      <c r="H863">
        <v>1</v>
      </c>
      <c r="I863">
        <v>0</v>
      </c>
      <c r="J863" t="s">
        <v>54</v>
      </c>
      <c r="K863" t="s">
        <v>54</v>
      </c>
      <c r="L863" t="s">
        <v>54</v>
      </c>
      <c r="M863" t="s">
        <v>54</v>
      </c>
      <c r="N863" t="s">
        <v>54</v>
      </c>
      <c r="O863">
        <v>1</v>
      </c>
      <c r="P863" t="s">
        <v>54</v>
      </c>
      <c r="Q863">
        <v>0</v>
      </c>
      <c r="R863" t="s">
        <v>54</v>
      </c>
      <c r="S863">
        <v>0</v>
      </c>
      <c r="T863">
        <v>0</v>
      </c>
      <c r="U863" t="s">
        <v>54</v>
      </c>
      <c r="V863" t="s">
        <v>54</v>
      </c>
      <c r="W863">
        <v>1</v>
      </c>
      <c r="X863">
        <v>0</v>
      </c>
      <c r="Y863">
        <v>0</v>
      </c>
      <c r="Z863">
        <v>0</v>
      </c>
    </row>
    <row r="864" spans="1:26" x14ac:dyDescent="0.35">
      <c r="A864" t="s">
        <v>55</v>
      </c>
      <c r="B864" t="s">
        <v>78</v>
      </c>
      <c r="C864" t="s">
        <v>54</v>
      </c>
      <c r="D864" t="s">
        <v>54</v>
      </c>
      <c r="E864" t="s">
        <v>54</v>
      </c>
      <c r="F864">
        <v>0</v>
      </c>
      <c r="G864" t="s">
        <v>20</v>
      </c>
      <c r="H864">
        <v>1</v>
      </c>
      <c r="I864">
        <v>0</v>
      </c>
      <c r="J864" t="s">
        <v>54</v>
      </c>
      <c r="K864" t="s">
        <v>54</v>
      </c>
      <c r="L864" t="s">
        <v>54</v>
      </c>
      <c r="M864" t="s">
        <v>54</v>
      </c>
      <c r="N864" t="s">
        <v>54</v>
      </c>
      <c r="O864">
        <v>1</v>
      </c>
      <c r="P864" t="s">
        <v>54</v>
      </c>
      <c r="Q864">
        <v>0</v>
      </c>
      <c r="R864" t="s">
        <v>54</v>
      </c>
      <c r="S864">
        <v>0</v>
      </c>
      <c r="T864">
        <v>0</v>
      </c>
      <c r="U864" t="s">
        <v>54</v>
      </c>
      <c r="V864" t="s">
        <v>54</v>
      </c>
      <c r="W864">
        <v>1</v>
      </c>
      <c r="X864">
        <v>0</v>
      </c>
      <c r="Y864">
        <v>0</v>
      </c>
      <c r="Z864">
        <v>0</v>
      </c>
    </row>
    <row r="865" spans="1:26" x14ac:dyDescent="0.35">
      <c r="A865" t="s">
        <v>53</v>
      </c>
      <c r="B865" t="s">
        <v>151</v>
      </c>
      <c r="C865" t="s">
        <v>272</v>
      </c>
      <c r="D865" t="s">
        <v>54</v>
      </c>
      <c r="E865" t="s">
        <v>54</v>
      </c>
      <c r="F865">
        <v>1</v>
      </c>
      <c r="G865" t="s">
        <v>19</v>
      </c>
      <c r="H865">
        <v>0</v>
      </c>
      <c r="I865">
        <v>1</v>
      </c>
      <c r="J865" t="s">
        <v>54</v>
      </c>
      <c r="K865" t="s">
        <v>54</v>
      </c>
      <c r="L865" t="s">
        <v>54</v>
      </c>
      <c r="M865" t="s">
        <v>54</v>
      </c>
      <c r="N865" t="s">
        <v>54</v>
      </c>
      <c r="O865">
        <v>1</v>
      </c>
      <c r="P865" t="s">
        <v>54</v>
      </c>
      <c r="Q865">
        <v>0</v>
      </c>
      <c r="R865" t="s">
        <v>54</v>
      </c>
      <c r="S865">
        <v>0</v>
      </c>
      <c r="T865">
        <v>0</v>
      </c>
      <c r="U865" t="s">
        <v>54</v>
      </c>
      <c r="V865" t="s">
        <v>54</v>
      </c>
      <c r="W865">
        <v>0</v>
      </c>
      <c r="X865">
        <v>0</v>
      </c>
      <c r="Y865">
        <v>1</v>
      </c>
      <c r="Z865">
        <v>0</v>
      </c>
    </row>
    <row r="866" spans="1:26" x14ac:dyDescent="0.35">
      <c r="A866" t="s">
        <v>53</v>
      </c>
      <c r="B866" t="s">
        <v>151</v>
      </c>
      <c r="C866" t="s">
        <v>272</v>
      </c>
      <c r="D866" t="s">
        <v>54</v>
      </c>
      <c r="E866" t="s">
        <v>54</v>
      </c>
      <c r="F866">
        <v>0</v>
      </c>
      <c r="G866" t="s">
        <v>19</v>
      </c>
      <c r="H866">
        <v>0</v>
      </c>
      <c r="I866">
        <v>1</v>
      </c>
      <c r="J866" t="s">
        <v>54</v>
      </c>
      <c r="K866" t="s">
        <v>54</v>
      </c>
      <c r="L866" t="s">
        <v>54</v>
      </c>
      <c r="M866" t="s">
        <v>54</v>
      </c>
      <c r="N866" t="s">
        <v>54</v>
      </c>
      <c r="O866">
        <v>1</v>
      </c>
      <c r="P866" t="s">
        <v>54</v>
      </c>
      <c r="Q866">
        <v>0</v>
      </c>
      <c r="R866" t="s">
        <v>54</v>
      </c>
      <c r="S866">
        <v>0</v>
      </c>
      <c r="T866">
        <v>0</v>
      </c>
      <c r="U866" t="s">
        <v>54</v>
      </c>
      <c r="V866" t="s">
        <v>54</v>
      </c>
      <c r="W866">
        <v>1</v>
      </c>
      <c r="X866">
        <v>0</v>
      </c>
      <c r="Y866">
        <v>0</v>
      </c>
      <c r="Z866">
        <v>0</v>
      </c>
    </row>
    <row r="867" spans="1:26" x14ac:dyDescent="0.35">
      <c r="A867" t="s">
        <v>145</v>
      </c>
      <c r="B867" t="s">
        <v>224</v>
      </c>
      <c r="C867" t="s">
        <v>54</v>
      </c>
      <c r="D867" t="s">
        <v>54</v>
      </c>
      <c r="E867" t="s">
        <v>54</v>
      </c>
      <c r="F867">
        <v>0</v>
      </c>
      <c r="G867" t="s">
        <v>20</v>
      </c>
      <c r="H867">
        <v>1</v>
      </c>
      <c r="I867">
        <v>0</v>
      </c>
      <c r="J867" t="s">
        <v>54</v>
      </c>
      <c r="K867" t="s">
        <v>54</v>
      </c>
      <c r="L867" t="s">
        <v>54</v>
      </c>
      <c r="M867" t="s">
        <v>54</v>
      </c>
      <c r="N867" t="s">
        <v>54</v>
      </c>
      <c r="O867">
        <v>1</v>
      </c>
      <c r="P867" t="s">
        <v>54</v>
      </c>
      <c r="Q867">
        <v>0</v>
      </c>
      <c r="R867" t="s">
        <v>54</v>
      </c>
      <c r="S867">
        <v>0</v>
      </c>
      <c r="T867">
        <v>0</v>
      </c>
      <c r="U867" t="s">
        <v>54</v>
      </c>
      <c r="V867" t="s">
        <v>54</v>
      </c>
      <c r="W867">
        <v>1</v>
      </c>
      <c r="X867">
        <v>0</v>
      </c>
      <c r="Y867">
        <v>0</v>
      </c>
      <c r="Z867">
        <v>0</v>
      </c>
    </row>
    <row r="868" spans="1:26" x14ac:dyDescent="0.35">
      <c r="A868" t="s">
        <v>55</v>
      </c>
      <c r="B868" t="s">
        <v>62</v>
      </c>
      <c r="C868" t="s">
        <v>273</v>
      </c>
      <c r="D868" t="s">
        <v>54</v>
      </c>
      <c r="E868" t="s">
        <v>54</v>
      </c>
      <c r="F868">
        <v>1</v>
      </c>
      <c r="G868" t="s">
        <v>19</v>
      </c>
      <c r="H868">
        <v>0</v>
      </c>
      <c r="I868">
        <v>1</v>
      </c>
      <c r="J868" t="s">
        <v>54</v>
      </c>
      <c r="K868" t="s">
        <v>54</v>
      </c>
      <c r="L868" t="s">
        <v>54</v>
      </c>
      <c r="M868" t="s">
        <v>54</v>
      </c>
      <c r="N868" t="s">
        <v>54</v>
      </c>
      <c r="O868">
        <v>1</v>
      </c>
      <c r="P868" t="s">
        <v>54</v>
      </c>
      <c r="Q868">
        <v>0</v>
      </c>
      <c r="R868" t="s">
        <v>54</v>
      </c>
      <c r="S868">
        <v>0</v>
      </c>
      <c r="T868">
        <v>0</v>
      </c>
      <c r="U868" t="s">
        <v>54</v>
      </c>
      <c r="V868" t="s">
        <v>54</v>
      </c>
      <c r="W868">
        <v>1</v>
      </c>
      <c r="X868">
        <v>0</v>
      </c>
      <c r="Y868">
        <v>0</v>
      </c>
      <c r="Z868">
        <v>0</v>
      </c>
    </row>
    <row r="869" spans="1:26" x14ac:dyDescent="0.35">
      <c r="A869" t="s">
        <v>55</v>
      </c>
      <c r="B869" t="s">
        <v>65</v>
      </c>
      <c r="C869" t="s">
        <v>54</v>
      </c>
      <c r="D869" t="s">
        <v>54</v>
      </c>
      <c r="E869" t="s">
        <v>54</v>
      </c>
      <c r="F869">
        <v>0</v>
      </c>
      <c r="G869" t="s">
        <v>20</v>
      </c>
      <c r="H869">
        <v>1</v>
      </c>
      <c r="I869">
        <v>0</v>
      </c>
      <c r="J869" t="s">
        <v>54</v>
      </c>
      <c r="K869" t="s">
        <v>54</v>
      </c>
      <c r="L869" t="s">
        <v>54</v>
      </c>
      <c r="M869" t="s">
        <v>54</v>
      </c>
      <c r="N869" t="s">
        <v>54</v>
      </c>
      <c r="O869">
        <v>1</v>
      </c>
      <c r="P869" t="s">
        <v>54</v>
      </c>
      <c r="Q869">
        <v>0</v>
      </c>
      <c r="R869" t="s">
        <v>54</v>
      </c>
      <c r="S869">
        <v>0</v>
      </c>
      <c r="T869">
        <v>0</v>
      </c>
      <c r="U869" t="s">
        <v>54</v>
      </c>
      <c r="V869" t="s">
        <v>54</v>
      </c>
      <c r="W869">
        <v>1</v>
      </c>
      <c r="X869">
        <v>0</v>
      </c>
      <c r="Y869">
        <v>0</v>
      </c>
      <c r="Z869">
        <v>0</v>
      </c>
    </row>
    <row r="870" spans="1:26" x14ac:dyDescent="0.35">
      <c r="A870" t="s">
        <v>55</v>
      </c>
      <c r="B870" t="s">
        <v>92</v>
      </c>
      <c r="C870" t="s">
        <v>54</v>
      </c>
      <c r="D870" t="s">
        <v>54</v>
      </c>
      <c r="E870" t="s">
        <v>54</v>
      </c>
      <c r="F870">
        <v>0</v>
      </c>
      <c r="G870" t="s">
        <v>20</v>
      </c>
      <c r="H870">
        <v>1</v>
      </c>
      <c r="I870">
        <v>0</v>
      </c>
      <c r="J870" t="s">
        <v>54</v>
      </c>
      <c r="K870" t="s">
        <v>54</v>
      </c>
      <c r="L870" t="s">
        <v>54</v>
      </c>
      <c r="M870" t="s">
        <v>54</v>
      </c>
      <c r="N870" t="s">
        <v>54</v>
      </c>
      <c r="O870">
        <v>1</v>
      </c>
      <c r="P870" t="s">
        <v>54</v>
      </c>
      <c r="Q870">
        <v>0</v>
      </c>
      <c r="R870" t="s">
        <v>54</v>
      </c>
      <c r="S870">
        <v>0</v>
      </c>
      <c r="T870">
        <v>0</v>
      </c>
      <c r="U870" t="s">
        <v>54</v>
      </c>
      <c r="V870" t="s">
        <v>54</v>
      </c>
      <c r="W870">
        <v>1</v>
      </c>
      <c r="X870">
        <v>0</v>
      </c>
      <c r="Y870">
        <v>0</v>
      </c>
      <c r="Z870">
        <v>0</v>
      </c>
    </row>
    <row r="871" spans="1:26" x14ac:dyDescent="0.35">
      <c r="A871" t="s">
        <v>55</v>
      </c>
      <c r="B871" t="s">
        <v>59</v>
      </c>
      <c r="C871" t="s">
        <v>54</v>
      </c>
      <c r="D871" t="s">
        <v>54</v>
      </c>
      <c r="E871" t="s">
        <v>54</v>
      </c>
      <c r="F871">
        <v>0</v>
      </c>
      <c r="G871" t="s">
        <v>20</v>
      </c>
      <c r="H871">
        <v>1</v>
      </c>
      <c r="I871">
        <v>0</v>
      </c>
      <c r="J871" t="s">
        <v>54</v>
      </c>
      <c r="K871" t="s">
        <v>54</v>
      </c>
      <c r="L871" t="s">
        <v>54</v>
      </c>
      <c r="M871" t="s">
        <v>54</v>
      </c>
      <c r="N871" t="s">
        <v>54</v>
      </c>
      <c r="O871">
        <v>1</v>
      </c>
      <c r="P871" t="s">
        <v>54</v>
      </c>
      <c r="Q871">
        <v>0</v>
      </c>
      <c r="R871" t="s">
        <v>54</v>
      </c>
      <c r="S871">
        <v>0</v>
      </c>
      <c r="T871">
        <v>0</v>
      </c>
      <c r="U871" t="s">
        <v>54</v>
      </c>
      <c r="V871" t="s">
        <v>54</v>
      </c>
      <c r="W871">
        <v>1</v>
      </c>
      <c r="X871">
        <v>0</v>
      </c>
      <c r="Y871">
        <v>0</v>
      </c>
      <c r="Z871">
        <v>0</v>
      </c>
    </row>
    <row r="872" spans="1:26" x14ac:dyDescent="0.35">
      <c r="A872" t="s">
        <v>55</v>
      </c>
      <c r="B872" t="s">
        <v>106</v>
      </c>
      <c r="C872" t="s">
        <v>273</v>
      </c>
      <c r="D872" t="s">
        <v>54</v>
      </c>
      <c r="E872" t="s">
        <v>54</v>
      </c>
      <c r="F872">
        <v>0</v>
      </c>
      <c r="G872" t="s">
        <v>19</v>
      </c>
      <c r="H872">
        <v>0</v>
      </c>
      <c r="I872">
        <v>1</v>
      </c>
      <c r="J872" t="s">
        <v>54</v>
      </c>
      <c r="K872" t="s">
        <v>54</v>
      </c>
      <c r="L872" t="s">
        <v>54</v>
      </c>
      <c r="M872" t="s">
        <v>54</v>
      </c>
      <c r="N872" t="s">
        <v>54</v>
      </c>
      <c r="O872">
        <v>1</v>
      </c>
      <c r="P872" t="s">
        <v>54</v>
      </c>
      <c r="Q872">
        <v>0</v>
      </c>
      <c r="R872" t="s">
        <v>54</v>
      </c>
      <c r="S872">
        <v>0</v>
      </c>
      <c r="T872">
        <v>0</v>
      </c>
      <c r="U872" t="s">
        <v>54</v>
      </c>
      <c r="V872" t="s">
        <v>54</v>
      </c>
      <c r="W872">
        <v>1</v>
      </c>
      <c r="X872">
        <v>0</v>
      </c>
      <c r="Y872">
        <v>0</v>
      </c>
      <c r="Z872">
        <v>0</v>
      </c>
    </row>
    <row r="873" spans="1:26" x14ac:dyDescent="0.35">
      <c r="A873" t="s">
        <v>55</v>
      </c>
      <c r="B873" t="s">
        <v>83</v>
      </c>
      <c r="C873" t="s">
        <v>54</v>
      </c>
      <c r="D873" t="s">
        <v>54</v>
      </c>
      <c r="E873" t="s">
        <v>54</v>
      </c>
      <c r="F873">
        <v>0</v>
      </c>
      <c r="G873" t="s">
        <v>20</v>
      </c>
      <c r="H873">
        <v>1</v>
      </c>
      <c r="I873">
        <v>0</v>
      </c>
      <c r="J873" t="s">
        <v>54</v>
      </c>
      <c r="K873" t="s">
        <v>54</v>
      </c>
      <c r="L873" t="s">
        <v>54</v>
      </c>
      <c r="M873" t="s">
        <v>54</v>
      </c>
      <c r="N873" t="s">
        <v>54</v>
      </c>
      <c r="O873">
        <v>1</v>
      </c>
      <c r="P873" t="s">
        <v>54</v>
      </c>
      <c r="Q873">
        <v>0</v>
      </c>
      <c r="R873" t="s">
        <v>54</v>
      </c>
      <c r="S873">
        <v>0</v>
      </c>
      <c r="T873">
        <v>0</v>
      </c>
      <c r="U873" t="s">
        <v>54</v>
      </c>
      <c r="V873" t="s">
        <v>54</v>
      </c>
      <c r="W873">
        <v>1</v>
      </c>
      <c r="X873">
        <v>0</v>
      </c>
      <c r="Y873">
        <v>0</v>
      </c>
      <c r="Z873">
        <v>0</v>
      </c>
    </row>
    <row r="874" spans="1:26" x14ac:dyDescent="0.35">
      <c r="A874" t="s">
        <v>102</v>
      </c>
      <c r="B874" t="s">
        <v>177</v>
      </c>
      <c r="C874" t="s">
        <v>272</v>
      </c>
      <c r="D874" t="s">
        <v>54</v>
      </c>
      <c r="E874" t="s">
        <v>54</v>
      </c>
      <c r="F874">
        <v>0</v>
      </c>
      <c r="G874" t="s">
        <v>19</v>
      </c>
      <c r="H874">
        <v>0</v>
      </c>
      <c r="I874">
        <v>1</v>
      </c>
      <c r="J874" t="s">
        <v>54</v>
      </c>
      <c r="K874" t="s">
        <v>54</v>
      </c>
      <c r="L874" t="s">
        <v>54</v>
      </c>
      <c r="M874" t="s">
        <v>54</v>
      </c>
      <c r="N874" t="s">
        <v>54</v>
      </c>
      <c r="O874">
        <v>1</v>
      </c>
      <c r="P874" t="s">
        <v>54</v>
      </c>
      <c r="Q874">
        <v>0</v>
      </c>
      <c r="R874" t="s">
        <v>54</v>
      </c>
      <c r="S874">
        <v>0</v>
      </c>
      <c r="T874">
        <v>0</v>
      </c>
      <c r="U874" t="s">
        <v>54</v>
      </c>
      <c r="V874" t="s">
        <v>54</v>
      </c>
      <c r="W874">
        <v>1</v>
      </c>
      <c r="X874">
        <v>0</v>
      </c>
      <c r="Y874">
        <v>0</v>
      </c>
      <c r="Z874">
        <v>0</v>
      </c>
    </row>
    <row r="875" spans="1:26" x14ac:dyDescent="0.35">
      <c r="A875" t="s">
        <v>55</v>
      </c>
      <c r="B875" t="s">
        <v>65</v>
      </c>
      <c r="C875" t="s">
        <v>54</v>
      </c>
      <c r="D875" t="s">
        <v>54</v>
      </c>
      <c r="E875" t="s">
        <v>54</v>
      </c>
      <c r="F875">
        <v>0</v>
      </c>
      <c r="G875" t="s">
        <v>20</v>
      </c>
      <c r="H875">
        <v>1</v>
      </c>
      <c r="I875">
        <v>0</v>
      </c>
      <c r="J875" t="s">
        <v>54</v>
      </c>
      <c r="K875" t="s">
        <v>54</v>
      </c>
      <c r="L875" t="s">
        <v>54</v>
      </c>
      <c r="M875" t="s">
        <v>54</v>
      </c>
      <c r="N875" t="s">
        <v>54</v>
      </c>
      <c r="O875">
        <v>1</v>
      </c>
      <c r="P875" t="s">
        <v>54</v>
      </c>
      <c r="Q875">
        <v>0</v>
      </c>
      <c r="R875" t="s">
        <v>54</v>
      </c>
      <c r="S875">
        <v>0</v>
      </c>
      <c r="T875">
        <v>0</v>
      </c>
      <c r="U875" t="s">
        <v>54</v>
      </c>
      <c r="V875" t="s">
        <v>54</v>
      </c>
      <c r="W875">
        <v>1</v>
      </c>
      <c r="X875">
        <v>0</v>
      </c>
      <c r="Y875">
        <v>0</v>
      </c>
      <c r="Z875">
        <v>0</v>
      </c>
    </row>
    <row r="876" spans="1:26" x14ac:dyDescent="0.35">
      <c r="A876" t="s">
        <v>55</v>
      </c>
      <c r="B876" t="s">
        <v>83</v>
      </c>
      <c r="C876" t="s">
        <v>54</v>
      </c>
      <c r="D876" t="s">
        <v>54</v>
      </c>
      <c r="E876" t="s">
        <v>54</v>
      </c>
      <c r="F876">
        <v>0</v>
      </c>
      <c r="G876" t="s">
        <v>20</v>
      </c>
      <c r="H876">
        <v>1</v>
      </c>
      <c r="I876">
        <v>0</v>
      </c>
      <c r="J876" t="s">
        <v>54</v>
      </c>
      <c r="K876" t="s">
        <v>54</v>
      </c>
      <c r="L876" t="s">
        <v>54</v>
      </c>
      <c r="M876" t="s">
        <v>54</v>
      </c>
      <c r="N876" t="s">
        <v>54</v>
      </c>
      <c r="O876">
        <v>1</v>
      </c>
      <c r="P876" t="s">
        <v>54</v>
      </c>
      <c r="Q876">
        <v>0</v>
      </c>
      <c r="R876" t="s">
        <v>54</v>
      </c>
      <c r="S876">
        <v>0</v>
      </c>
      <c r="T876">
        <v>0</v>
      </c>
      <c r="U876" t="s">
        <v>54</v>
      </c>
      <c r="V876" t="s">
        <v>54</v>
      </c>
      <c r="W876">
        <v>1</v>
      </c>
      <c r="X876">
        <v>0</v>
      </c>
      <c r="Y876">
        <v>0</v>
      </c>
      <c r="Z876">
        <v>0</v>
      </c>
    </row>
    <row r="877" spans="1:26" x14ac:dyDescent="0.35">
      <c r="A877" t="s">
        <v>53</v>
      </c>
      <c r="B877" t="s">
        <v>65</v>
      </c>
      <c r="C877" t="s">
        <v>54</v>
      </c>
      <c r="D877" t="s">
        <v>54</v>
      </c>
      <c r="E877" t="s">
        <v>54</v>
      </c>
      <c r="F877">
        <v>0</v>
      </c>
      <c r="G877" t="s">
        <v>20</v>
      </c>
      <c r="H877">
        <v>1</v>
      </c>
      <c r="I877">
        <v>0</v>
      </c>
      <c r="J877" t="s">
        <v>54</v>
      </c>
      <c r="K877" t="s">
        <v>54</v>
      </c>
      <c r="L877" t="s">
        <v>54</v>
      </c>
      <c r="M877" t="s">
        <v>54</v>
      </c>
      <c r="N877" t="s">
        <v>54</v>
      </c>
      <c r="O877">
        <v>1</v>
      </c>
      <c r="P877" t="s">
        <v>54</v>
      </c>
      <c r="Q877">
        <v>0</v>
      </c>
      <c r="R877" t="s">
        <v>54</v>
      </c>
      <c r="S877">
        <v>0</v>
      </c>
      <c r="T877">
        <v>0</v>
      </c>
      <c r="U877" t="s">
        <v>54</v>
      </c>
      <c r="V877" t="s">
        <v>54</v>
      </c>
      <c r="W877">
        <v>0</v>
      </c>
      <c r="X877">
        <v>1</v>
      </c>
      <c r="Y877">
        <v>0</v>
      </c>
      <c r="Z877">
        <v>0</v>
      </c>
    </row>
    <row r="878" spans="1:26" x14ac:dyDescent="0.35">
      <c r="A878" t="s">
        <v>102</v>
      </c>
      <c r="B878" t="s">
        <v>302</v>
      </c>
      <c r="C878" t="s">
        <v>305</v>
      </c>
      <c r="D878" t="s">
        <v>54</v>
      </c>
      <c r="E878" t="s">
        <v>54</v>
      </c>
      <c r="F878">
        <v>0</v>
      </c>
      <c r="G878" t="s">
        <v>19</v>
      </c>
      <c r="H878">
        <v>0</v>
      </c>
      <c r="I878">
        <v>1</v>
      </c>
      <c r="J878" t="s">
        <v>54</v>
      </c>
      <c r="K878" t="s">
        <v>54</v>
      </c>
      <c r="L878" t="s">
        <v>54</v>
      </c>
      <c r="M878" t="s">
        <v>54</v>
      </c>
      <c r="N878" t="s">
        <v>54</v>
      </c>
      <c r="O878">
        <v>1</v>
      </c>
      <c r="P878" t="s">
        <v>54</v>
      </c>
      <c r="Q878">
        <v>0</v>
      </c>
      <c r="R878" t="s">
        <v>54</v>
      </c>
      <c r="S878">
        <v>0</v>
      </c>
      <c r="T878">
        <v>0</v>
      </c>
      <c r="U878" t="s">
        <v>54</v>
      </c>
      <c r="V878" t="s">
        <v>54</v>
      </c>
      <c r="W878">
        <v>1</v>
      </c>
      <c r="X878">
        <v>0</v>
      </c>
      <c r="Y878">
        <v>0</v>
      </c>
      <c r="Z878">
        <v>0</v>
      </c>
    </row>
    <row r="879" spans="1:26" x14ac:dyDescent="0.35">
      <c r="A879" t="s">
        <v>102</v>
      </c>
      <c r="B879" t="s">
        <v>302</v>
      </c>
      <c r="C879" t="s">
        <v>305</v>
      </c>
      <c r="D879" t="s">
        <v>54</v>
      </c>
      <c r="E879" t="s">
        <v>54</v>
      </c>
      <c r="F879">
        <v>0</v>
      </c>
      <c r="G879" t="s">
        <v>19</v>
      </c>
      <c r="H879">
        <v>0</v>
      </c>
      <c r="I879">
        <v>1</v>
      </c>
      <c r="J879" t="s">
        <v>54</v>
      </c>
      <c r="K879" t="s">
        <v>54</v>
      </c>
      <c r="L879" t="s">
        <v>54</v>
      </c>
      <c r="M879" t="s">
        <v>54</v>
      </c>
      <c r="N879" t="s">
        <v>54</v>
      </c>
      <c r="O879">
        <v>1</v>
      </c>
      <c r="P879" t="s">
        <v>54</v>
      </c>
      <c r="Q879">
        <v>0</v>
      </c>
      <c r="R879" t="s">
        <v>54</v>
      </c>
      <c r="S879">
        <v>0</v>
      </c>
      <c r="T879">
        <v>0</v>
      </c>
      <c r="U879" t="s">
        <v>54</v>
      </c>
      <c r="V879" t="s">
        <v>54</v>
      </c>
      <c r="W879">
        <v>1</v>
      </c>
      <c r="X879">
        <v>0</v>
      </c>
      <c r="Y879">
        <v>0</v>
      </c>
      <c r="Z879">
        <v>0</v>
      </c>
    </row>
    <row r="880" spans="1:26" x14ac:dyDescent="0.35">
      <c r="A880" t="s">
        <v>55</v>
      </c>
      <c r="B880" t="s">
        <v>302</v>
      </c>
      <c r="C880" t="s">
        <v>305</v>
      </c>
      <c r="D880" t="s">
        <v>54</v>
      </c>
      <c r="E880" t="s">
        <v>54</v>
      </c>
      <c r="F880">
        <v>0</v>
      </c>
      <c r="G880" t="s">
        <v>19</v>
      </c>
      <c r="H880">
        <v>0</v>
      </c>
      <c r="I880">
        <v>1</v>
      </c>
      <c r="J880" t="s">
        <v>54</v>
      </c>
      <c r="K880" t="s">
        <v>54</v>
      </c>
      <c r="L880" t="s">
        <v>54</v>
      </c>
      <c r="M880" t="s">
        <v>54</v>
      </c>
      <c r="N880" t="s">
        <v>54</v>
      </c>
      <c r="O880">
        <v>1</v>
      </c>
      <c r="P880" t="s">
        <v>54</v>
      </c>
      <c r="Q880">
        <v>0</v>
      </c>
      <c r="R880" t="s">
        <v>54</v>
      </c>
      <c r="S880">
        <v>0</v>
      </c>
      <c r="T880">
        <v>0</v>
      </c>
      <c r="U880" t="s">
        <v>54</v>
      </c>
      <c r="V880" t="s">
        <v>54</v>
      </c>
      <c r="W880">
        <v>1</v>
      </c>
      <c r="X880">
        <v>0</v>
      </c>
      <c r="Y880">
        <v>0</v>
      </c>
      <c r="Z880">
        <v>0</v>
      </c>
    </row>
    <row r="881" spans="1:26" x14ac:dyDescent="0.35">
      <c r="A881" t="s">
        <v>55</v>
      </c>
      <c r="B881" t="s">
        <v>302</v>
      </c>
      <c r="C881" t="s">
        <v>305</v>
      </c>
      <c r="D881" t="s">
        <v>54</v>
      </c>
      <c r="E881" t="s">
        <v>54</v>
      </c>
      <c r="F881">
        <v>0</v>
      </c>
      <c r="G881" t="s">
        <v>19</v>
      </c>
      <c r="H881">
        <v>0</v>
      </c>
      <c r="I881">
        <v>1</v>
      </c>
      <c r="J881" t="s">
        <v>54</v>
      </c>
      <c r="K881" t="s">
        <v>54</v>
      </c>
      <c r="L881" t="s">
        <v>54</v>
      </c>
      <c r="M881" t="s">
        <v>54</v>
      </c>
      <c r="N881" t="s">
        <v>54</v>
      </c>
      <c r="O881">
        <v>1</v>
      </c>
      <c r="P881" t="s">
        <v>54</v>
      </c>
      <c r="Q881">
        <v>0</v>
      </c>
      <c r="R881" t="s">
        <v>54</v>
      </c>
      <c r="S881">
        <v>0</v>
      </c>
      <c r="T881">
        <v>0</v>
      </c>
      <c r="U881" t="s">
        <v>54</v>
      </c>
      <c r="V881" t="s">
        <v>54</v>
      </c>
      <c r="W881">
        <v>1</v>
      </c>
      <c r="X881">
        <v>0</v>
      </c>
      <c r="Y881">
        <v>0</v>
      </c>
      <c r="Z881">
        <v>0</v>
      </c>
    </row>
    <row r="882" spans="1:26" x14ac:dyDescent="0.35">
      <c r="A882" t="s">
        <v>73</v>
      </c>
      <c r="B882" t="s">
        <v>371</v>
      </c>
      <c r="C882" t="s">
        <v>54</v>
      </c>
      <c r="D882" t="s">
        <v>54</v>
      </c>
      <c r="E882" t="s">
        <v>54</v>
      </c>
      <c r="F882">
        <v>0</v>
      </c>
      <c r="G882" t="s">
        <v>20</v>
      </c>
      <c r="H882">
        <v>1</v>
      </c>
      <c r="I882">
        <v>0</v>
      </c>
      <c r="J882" t="s">
        <v>54</v>
      </c>
      <c r="K882" t="s">
        <v>54</v>
      </c>
      <c r="L882" t="s">
        <v>54</v>
      </c>
      <c r="M882" t="s">
        <v>54</v>
      </c>
      <c r="N882" t="s">
        <v>54</v>
      </c>
      <c r="O882">
        <v>1</v>
      </c>
      <c r="P882" t="s">
        <v>54</v>
      </c>
      <c r="Q882">
        <v>0</v>
      </c>
      <c r="R882" t="s">
        <v>54</v>
      </c>
      <c r="S882">
        <v>0</v>
      </c>
      <c r="T882">
        <v>0</v>
      </c>
      <c r="U882" t="s">
        <v>54</v>
      </c>
      <c r="V882" t="s">
        <v>54</v>
      </c>
      <c r="W882">
        <v>0</v>
      </c>
      <c r="X882">
        <v>0</v>
      </c>
      <c r="Y882">
        <v>1</v>
      </c>
      <c r="Z882">
        <v>0</v>
      </c>
    </row>
    <row r="883" spans="1:26" x14ac:dyDescent="0.35">
      <c r="A883" t="s">
        <v>76</v>
      </c>
      <c r="B883" t="s">
        <v>133</v>
      </c>
      <c r="C883" t="s">
        <v>274</v>
      </c>
      <c r="D883" t="s">
        <v>54</v>
      </c>
      <c r="E883" t="s">
        <v>54</v>
      </c>
      <c r="F883">
        <v>4</v>
      </c>
      <c r="G883" t="s">
        <v>19</v>
      </c>
      <c r="H883">
        <v>0</v>
      </c>
      <c r="I883">
        <v>1</v>
      </c>
      <c r="J883" t="s">
        <v>54</v>
      </c>
      <c r="K883" t="s">
        <v>54</v>
      </c>
      <c r="L883" t="s">
        <v>54</v>
      </c>
      <c r="M883" t="s">
        <v>54</v>
      </c>
      <c r="N883" t="s">
        <v>54</v>
      </c>
      <c r="O883">
        <v>1</v>
      </c>
      <c r="P883" t="s">
        <v>54</v>
      </c>
      <c r="Q883">
        <v>0</v>
      </c>
      <c r="R883" t="s">
        <v>54</v>
      </c>
      <c r="S883">
        <v>0</v>
      </c>
      <c r="T883">
        <v>0</v>
      </c>
      <c r="U883" t="s">
        <v>54</v>
      </c>
      <c r="V883" t="s">
        <v>54</v>
      </c>
      <c r="W883">
        <v>0</v>
      </c>
      <c r="X883">
        <v>1</v>
      </c>
      <c r="Y883">
        <v>0</v>
      </c>
      <c r="Z883">
        <v>0</v>
      </c>
    </row>
    <row r="884" spans="1:26" x14ac:dyDescent="0.35">
      <c r="A884" t="s">
        <v>55</v>
      </c>
      <c r="B884" t="s">
        <v>62</v>
      </c>
      <c r="C884" t="s">
        <v>54</v>
      </c>
      <c r="D884" t="s">
        <v>54</v>
      </c>
      <c r="E884" t="s">
        <v>54</v>
      </c>
      <c r="F884">
        <v>0</v>
      </c>
      <c r="G884" t="s">
        <v>20</v>
      </c>
      <c r="H884">
        <v>1</v>
      </c>
      <c r="I884">
        <v>0</v>
      </c>
      <c r="J884" t="s">
        <v>54</v>
      </c>
      <c r="K884" t="s">
        <v>54</v>
      </c>
      <c r="L884" t="s">
        <v>54</v>
      </c>
      <c r="M884" t="s">
        <v>54</v>
      </c>
      <c r="N884" t="s">
        <v>54</v>
      </c>
      <c r="O884">
        <v>1</v>
      </c>
      <c r="P884" t="s">
        <v>54</v>
      </c>
      <c r="Q884">
        <v>0</v>
      </c>
      <c r="R884" t="s">
        <v>54</v>
      </c>
      <c r="S884">
        <v>0</v>
      </c>
      <c r="T884">
        <v>0</v>
      </c>
      <c r="U884" t="s">
        <v>54</v>
      </c>
      <c r="V884" t="s">
        <v>54</v>
      </c>
      <c r="W884">
        <v>1</v>
      </c>
      <c r="X884">
        <v>0</v>
      </c>
      <c r="Y884">
        <v>0</v>
      </c>
      <c r="Z884">
        <v>0</v>
      </c>
    </row>
    <row r="885" spans="1:26" x14ac:dyDescent="0.35">
      <c r="A885" t="s">
        <v>55</v>
      </c>
      <c r="B885" t="s">
        <v>65</v>
      </c>
      <c r="C885" t="s">
        <v>54</v>
      </c>
      <c r="D885" t="s">
        <v>54</v>
      </c>
      <c r="E885" t="s">
        <v>54</v>
      </c>
      <c r="F885">
        <v>0</v>
      </c>
      <c r="G885" t="s">
        <v>20</v>
      </c>
      <c r="H885">
        <v>1</v>
      </c>
      <c r="I885">
        <v>0</v>
      </c>
      <c r="J885" t="s">
        <v>54</v>
      </c>
      <c r="K885" t="s">
        <v>54</v>
      </c>
      <c r="L885" t="s">
        <v>54</v>
      </c>
      <c r="M885" t="s">
        <v>54</v>
      </c>
      <c r="N885" t="s">
        <v>54</v>
      </c>
      <c r="O885">
        <v>1</v>
      </c>
      <c r="P885" t="s">
        <v>54</v>
      </c>
      <c r="Q885">
        <v>0</v>
      </c>
      <c r="R885" t="s">
        <v>54</v>
      </c>
      <c r="S885">
        <v>0</v>
      </c>
      <c r="T885">
        <v>0</v>
      </c>
      <c r="U885" t="s">
        <v>54</v>
      </c>
      <c r="V885" t="s">
        <v>54</v>
      </c>
      <c r="W885">
        <v>1</v>
      </c>
      <c r="X885">
        <v>0</v>
      </c>
      <c r="Y885">
        <v>0</v>
      </c>
      <c r="Z885">
        <v>0</v>
      </c>
    </row>
    <row r="886" spans="1:26" x14ac:dyDescent="0.35">
      <c r="A886" t="s">
        <v>79</v>
      </c>
      <c r="B886" t="s">
        <v>96</v>
      </c>
      <c r="C886" t="s">
        <v>54</v>
      </c>
      <c r="D886" t="s">
        <v>54</v>
      </c>
      <c r="E886" t="s">
        <v>54</v>
      </c>
      <c r="F886">
        <v>0</v>
      </c>
      <c r="G886" t="s">
        <v>20</v>
      </c>
      <c r="H886">
        <v>1</v>
      </c>
      <c r="I886">
        <v>0</v>
      </c>
      <c r="J886" t="s">
        <v>54</v>
      </c>
      <c r="K886" t="s">
        <v>54</v>
      </c>
      <c r="L886" t="s">
        <v>54</v>
      </c>
      <c r="M886" t="s">
        <v>54</v>
      </c>
      <c r="N886" t="s">
        <v>54</v>
      </c>
      <c r="O886">
        <v>1</v>
      </c>
      <c r="P886" t="s">
        <v>54</v>
      </c>
      <c r="Q886">
        <v>0</v>
      </c>
      <c r="R886" t="s">
        <v>54</v>
      </c>
      <c r="S886">
        <v>0</v>
      </c>
      <c r="T886">
        <v>0</v>
      </c>
      <c r="U886" t="s">
        <v>54</v>
      </c>
      <c r="V886" t="s">
        <v>54</v>
      </c>
      <c r="W886">
        <v>1</v>
      </c>
      <c r="X886">
        <v>0</v>
      </c>
      <c r="Y886">
        <v>0</v>
      </c>
      <c r="Z886">
        <v>0</v>
      </c>
    </row>
    <row r="887" spans="1:26" x14ac:dyDescent="0.35">
      <c r="A887" t="s">
        <v>79</v>
      </c>
      <c r="B887" t="s">
        <v>43</v>
      </c>
      <c r="C887" t="s">
        <v>54</v>
      </c>
      <c r="D887" t="s">
        <v>54</v>
      </c>
      <c r="E887" t="s">
        <v>54</v>
      </c>
      <c r="F887">
        <v>0</v>
      </c>
      <c r="G887" t="s">
        <v>20</v>
      </c>
      <c r="H887">
        <v>1</v>
      </c>
      <c r="I887">
        <v>0</v>
      </c>
      <c r="J887" t="s">
        <v>54</v>
      </c>
      <c r="K887" t="s">
        <v>54</v>
      </c>
      <c r="L887" t="s">
        <v>54</v>
      </c>
      <c r="M887" t="s">
        <v>54</v>
      </c>
      <c r="N887" t="s">
        <v>54</v>
      </c>
      <c r="O887">
        <v>1</v>
      </c>
      <c r="P887" t="s">
        <v>54</v>
      </c>
      <c r="Q887">
        <v>0</v>
      </c>
      <c r="R887" t="s">
        <v>54</v>
      </c>
      <c r="S887">
        <v>0</v>
      </c>
      <c r="T887">
        <v>0</v>
      </c>
      <c r="U887" t="s">
        <v>54</v>
      </c>
      <c r="V887" t="s">
        <v>54</v>
      </c>
      <c r="W887">
        <v>1</v>
      </c>
      <c r="X887">
        <v>0</v>
      </c>
      <c r="Y887">
        <v>0</v>
      </c>
      <c r="Z887">
        <v>0</v>
      </c>
    </row>
    <row r="888" spans="1:26" x14ac:dyDescent="0.35">
      <c r="A888" t="s">
        <v>53</v>
      </c>
      <c r="B888" t="s">
        <v>372</v>
      </c>
      <c r="C888" t="s">
        <v>272</v>
      </c>
      <c r="D888" t="s">
        <v>54</v>
      </c>
      <c r="E888" t="s">
        <v>54</v>
      </c>
      <c r="F888">
        <v>0</v>
      </c>
      <c r="G888" t="s">
        <v>19</v>
      </c>
      <c r="H888">
        <v>0</v>
      </c>
      <c r="I888">
        <v>1</v>
      </c>
      <c r="J888" t="s">
        <v>54</v>
      </c>
      <c r="K888" t="s">
        <v>54</v>
      </c>
      <c r="L888" t="s">
        <v>54</v>
      </c>
      <c r="M888" t="s">
        <v>54</v>
      </c>
      <c r="N888" t="s">
        <v>54</v>
      </c>
      <c r="O888">
        <v>1</v>
      </c>
      <c r="P888" t="s">
        <v>54</v>
      </c>
      <c r="Q888">
        <v>0</v>
      </c>
      <c r="R888" t="s">
        <v>54</v>
      </c>
      <c r="S888">
        <v>0</v>
      </c>
      <c r="T888">
        <v>0</v>
      </c>
      <c r="U888" t="s">
        <v>54</v>
      </c>
      <c r="V888" t="s">
        <v>54</v>
      </c>
      <c r="W888">
        <v>1</v>
      </c>
      <c r="X888">
        <v>0</v>
      </c>
      <c r="Y888">
        <v>0</v>
      </c>
      <c r="Z888">
        <v>0</v>
      </c>
    </row>
    <row r="889" spans="1:26" x14ac:dyDescent="0.35">
      <c r="A889" t="s">
        <v>55</v>
      </c>
      <c r="B889" t="s">
        <v>65</v>
      </c>
      <c r="C889" t="s">
        <v>274</v>
      </c>
      <c r="D889" t="s">
        <v>54</v>
      </c>
      <c r="E889" t="s">
        <v>54</v>
      </c>
      <c r="F889">
        <v>0</v>
      </c>
      <c r="G889" t="s">
        <v>19</v>
      </c>
      <c r="H889">
        <v>0</v>
      </c>
      <c r="I889">
        <v>1</v>
      </c>
      <c r="J889" t="s">
        <v>54</v>
      </c>
      <c r="K889" t="s">
        <v>54</v>
      </c>
      <c r="L889" t="s">
        <v>54</v>
      </c>
      <c r="M889" t="s">
        <v>54</v>
      </c>
      <c r="N889" t="s">
        <v>54</v>
      </c>
      <c r="O889">
        <v>1</v>
      </c>
      <c r="P889" t="s">
        <v>54</v>
      </c>
      <c r="Q889">
        <v>0</v>
      </c>
      <c r="R889" t="s">
        <v>54</v>
      </c>
      <c r="S889">
        <v>0</v>
      </c>
      <c r="T889">
        <v>0</v>
      </c>
      <c r="U889" t="s">
        <v>54</v>
      </c>
      <c r="V889" t="s">
        <v>54</v>
      </c>
      <c r="W889">
        <v>1</v>
      </c>
      <c r="X889">
        <v>0</v>
      </c>
      <c r="Y889">
        <v>0</v>
      </c>
      <c r="Z889">
        <v>0</v>
      </c>
    </row>
    <row r="890" spans="1:26" x14ac:dyDescent="0.35">
      <c r="A890" t="s">
        <v>55</v>
      </c>
      <c r="B890" t="s">
        <v>97</v>
      </c>
      <c r="C890" t="s">
        <v>273</v>
      </c>
      <c r="D890" t="s">
        <v>54</v>
      </c>
      <c r="E890" t="s">
        <v>54</v>
      </c>
      <c r="F890">
        <v>3</v>
      </c>
      <c r="G890" t="s">
        <v>19</v>
      </c>
      <c r="H890">
        <v>0</v>
      </c>
      <c r="I890">
        <v>1</v>
      </c>
      <c r="J890" t="s">
        <v>54</v>
      </c>
      <c r="K890" t="s">
        <v>54</v>
      </c>
      <c r="L890" t="s">
        <v>54</v>
      </c>
      <c r="M890" t="s">
        <v>54</v>
      </c>
      <c r="N890" t="s">
        <v>54</v>
      </c>
      <c r="O890">
        <v>1</v>
      </c>
      <c r="P890" t="s">
        <v>54</v>
      </c>
      <c r="Q890">
        <v>0</v>
      </c>
      <c r="R890" t="s">
        <v>54</v>
      </c>
      <c r="S890">
        <v>0</v>
      </c>
      <c r="T890">
        <v>0</v>
      </c>
      <c r="U890" t="s">
        <v>54</v>
      </c>
      <c r="V890" t="s">
        <v>87</v>
      </c>
      <c r="W890">
        <v>0</v>
      </c>
      <c r="X890">
        <v>0</v>
      </c>
      <c r="Y890">
        <v>0</v>
      </c>
      <c r="Z890">
        <v>1</v>
      </c>
    </row>
    <row r="891" spans="1:26" x14ac:dyDescent="0.35">
      <c r="A891" t="s">
        <v>55</v>
      </c>
      <c r="B891" t="s">
        <v>373</v>
      </c>
      <c r="C891" t="s">
        <v>305</v>
      </c>
      <c r="D891" t="s">
        <v>54</v>
      </c>
      <c r="E891" t="s">
        <v>54</v>
      </c>
      <c r="F891">
        <v>0</v>
      </c>
      <c r="G891" t="s">
        <v>19</v>
      </c>
      <c r="H891">
        <v>0</v>
      </c>
      <c r="I891">
        <v>1</v>
      </c>
      <c r="J891" t="s">
        <v>54</v>
      </c>
      <c r="K891" t="s">
        <v>54</v>
      </c>
      <c r="L891" t="s">
        <v>54</v>
      </c>
      <c r="M891" t="s">
        <v>54</v>
      </c>
      <c r="N891" t="s">
        <v>54</v>
      </c>
      <c r="O891">
        <v>1</v>
      </c>
      <c r="P891" t="s">
        <v>54</v>
      </c>
      <c r="Q891">
        <v>0</v>
      </c>
      <c r="R891" t="s">
        <v>54</v>
      </c>
      <c r="S891">
        <v>0</v>
      </c>
      <c r="T891">
        <v>0</v>
      </c>
      <c r="U891" t="s">
        <v>54</v>
      </c>
      <c r="V891" t="s">
        <v>54</v>
      </c>
      <c r="W891">
        <v>1</v>
      </c>
      <c r="X891">
        <v>0</v>
      </c>
      <c r="Y891">
        <v>0</v>
      </c>
      <c r="Z891">
        <v>0</v>
      </c>
    </row>
    <row r="892" spans="1:26" x14ac:dyDescent="0.35">
      <c r="A892" t="s">
        <v>79</v>
      </c>
      <c r="B892" t="s">
        <v>86</v>
      </c>
      <c r="C892" t="s">
        <v>54</v>
      </c>
      <c r="D892" t="s">
        <v>54</v>
      </c>
      <c r="E892" t="s">
        <v>54</v>
      </c>
      <c r="F892">
        <v>0</v>
      </c>
      <c r="G892" t="s">
        <v>20</v>
      </c>
      <c r="H892">
        <v>1</v>
      </c>
      <c r="I892">
        <v>0</v>
      </c>
      <c r="J892" t="s">
        <v>54</v>
      </c>
      <c r="K892" t="s">
        <v>54</v>
      </c>
      <c r="L892" t="s">
        <v>54</v>
      </c>
      <c r="M892" t="s">
        <v>54</v>
      </c>
      <c r="N892" t="s">
        <v>54</v>
      </c>
      <c r="O892">
        <v>1</v>
      </c>
      <c r="P892" t="s">
        <v>54</v>
      </c>
      <c r="Q892">
        <v>0</v>
      </c>
      <c r="R892" t="s">
        <v>54</v>
      </c>
      <c r="S892">
        <v>0</v>
      </c>
      <c r="T892">
        <v>0</v>
      </c>
      <c r="U892" t="s">
        <v>54</v>
      </c>
      <c r="V892" t="s">
        <v>54</v>
      </c>
      <c r="W892">
        <v>1</v>
      </c>
      <c r="X892">
        <v>0</v>
      </c>
      <c r="Y892">
        <v>0</v>
      </c>
      <c r="Z892">
        <v>0</v>
      </c>
    </row>
    <row r="893" spans="1:26" x14ac:dyDescent="0.35">
      <c r="A893" t="s">
        <v>79</v>
      </c>
      <c r="B893" t="s">
        <v>96</v>
      </c>
      <c r="C893" t="s">
        <v>54</v>
      </c>
      <c r="D893" t="s">
        <v>54</v>
      </c>
      <c r="E893" t="s">
        <v>54</v>
      </c>
      <c r="F893">
        <v>0</v>
      </c>
      <c r="G893" t="s">
        <v>20</v>
      </c>
      <c r="H893">
        <v>1</v>
      </c>
      <c r="I893">
        <v>0</v>
      </c>
      <c r="J893" t="s">
        <v>54</v>
      </c>
      <c r="K893" t="s">
        <v>54</v>
      </c>
      <c r="L893" t="s">
        <v>54</v>
      </c>
      <c r="M893" t="s">
        <v>54</v>
      </c>
      <c r="N893" t="s">
        <v>54</v>
      </c>
      <c r="O893">
        <v>1</v>
      </c>
      <c r="P893" t="s">
        <v>54</v>
      </c>
      <c r="Q893">
        <v>0</v>
      </c>
      <c r="R893" t="s">
        <v>54</v>
      </c>
      <c r="S893">
        <v>0</v>
      </c>
      <c r="T893">
        <v>0</v>
      </c>
      <c r="U893" t="s">
        <v>54</v>
      </c>
      <c r="V893" t="s">
        <v>54</v>
      </c>
      <c r="W893">
        <v>1</v>
      </c>
      <c r="X893">
        <v>0</v>
      </c>
      <c r="Y893">
        <v>0</v>
      </c>
      <c r="Z893">
        <v>0</v>
      </c>
    </row>
    <row r="894" spans="1:26" x14ac:dyDescent="0.35">
      <c r="A894" t="s">
        <v>79</v>
      </c>
      <c r="B894" t="s">
        <v>236</v>
      </c>
      <c r="C894" t="s">
        <v>54</v>
      </c>
      <c r="D894" t="s">
        <v>54</v>
      </c>
      <c r="E894" t="s">
        <v>54</v>
      </c>
      <c r="F894">
        <v>0</v>
      </c>
      <c r="G894" t="s">
        <v>20</v>
      </c>
      <c r="H894">
        <v>1</v>
      </c>
      <c r="I894">
        <v>0</v>
      </c>
      <c r="J894" t="s">
        <v>54</v>
      </c>
      <c r="K894" t="s">
        <v>54</v>
      </c>
      <c r="L894" t="s">
        <v>54</v>
      </c>
      <c r="M894" t="s">
        <v>54</v>
      </c>
      <c r="N894" t="s">
        <v>54</v>
      </c>
      <c r="O894">
        <v>1</v>
      </c>
      <c r="P894" t="s">
        <v>54</v>
      </c>
      <c r="Q894">
        <v>0</v>
      </c>
      <c r="R894" t="s">
        <v>54</v>
      </c>
      <c r="S894">
        <v>0</v>
      </c>
      <c r="T894">
        <v>0</v>
      </c>
      <c r="U894" t="s">
        <v>54</v>
      </c>
      <c r="V894" t="s">
        <v>54</v>
      </c>
      <c r="W894">
        <v>1</v>
      </c>
      <c r="X894">
        <v>0</v>
      </c>
      <c r="Y894">
        <v>0</v>
      </c>
      <c r="Z894">
        <v>0</v>
      </c>
    </row>
    <row r="895" spans="1:26" x14ac:dyDescent="0.35">
      <c r="A895" t="s">
        <v>79</v>
      </c>
      <c r="B895" t="s">
        <v>161</v>
      </c>
      <c r="C895" t="s">
        <v>54</v>
      </c>
      <c r="D895" t="s">
        <v>54</v>
      </c>
      <c r="E895" t="s">
        <v>54</v>
      </c>
      <c r="F895">
        <v>0</v>
      </c>
      <c r="G895" t="s">
        <v>20</v>
      </c>
      <c r="H895">
        <v>1</v>
      </c>
      <c r="I895">
        <v>0</v>
      </c>
      <c r="J895" t="s">
        <v>54</v>
      </c>
      <c r="K895" t="s">
        <v>54</v>
      </c>
      <c r="L895" t="s">
        <v>54</v>
      </c>
      <c r="M895" t="s">
        <v>54</v>
      </c>
      <c r="N895" t="s">
        <v>54</v>
      </c>
      <c r="O895">
        <v>1</v>
      </c>
      <c r="P895" t="s">
        <v>54</v>
      </c>
      <c r="Q895">
        <v>0</v>
      </c>
      <c r="R895" t="s">
        <v>54</v>
      </c>
      <c r="S895">
        <v>0</v>
      </c>
      <c r="T895">
        <v>0</v>
      </c>
      <c r="U895" t="s">
        <v>54</v>
      </c>
      <c r="V895" t="s">
        <v>54</v>
      </c>
      <c r="W895">
        <v>1</v>
      </c>
      <c r="X895">
        <v>0</v>
      </c>
      <c r="Y895">
        <v>0</v>
      </c>
      <c r="Z895">
        <v>0</v>
      </c>
    </row>
    <row r="896" spans="1:26" x14ac:dyDescent="0.35">
      <c r="A896" t="s">
        <v>79</v>
      </c>
      <c r="B896" t="s">
        <v>98</v>
      </c>
      <c r="C896" t="s">
        <v>54</v>
      </c>
      <c r="D896" t="s">
        <v>54</v>
      </c>
      <c r="E896" t="s">
        <v>54</v>
      </c>
      <c r="F896">
        <v>0</v>
      </c>
      <c r="G896" t="s">
        <v>20</v>
      </c>
      <c r="H896">
        <v>1</v>
      </c>
      <c r="I896">
        <v>0</v>
      </c>
      <c r="J896" t="s">
        <v>54</v>
      </c>
      <c r="K896" t="s">
        <v>54</v>
      </c>
      <c r="L896" t="s">
        <v>54</v>
      </c>
      <c r="M896" t="s">
        <v>54</v>
      </c>
      <c r="N896" t="s">
        <v>54</v>
      </c>
      <c r="O896">
        <v>1</v>
      </c>
      <c r="P896" t="s">
        <v>54</v>
      </c>
      <c r="Q896">
        <v>0</v>
      </c>
      <c r="R896" t="s">
        <v>54</v>
      </c>
      <c r="S896">
        <v>0</v>
      </c>
      <c r="T896">
        <v>0</v>
      </c>
      <c r="U896" t="s">
        <v>54</v>
      </c>
      <c r="V896" t="s">
        <v>54</v>
      </c>
      <c r="W896">
        <v>1</v>
      </c>
      <c r="X896">
        <v>0</v>
      </c>
      <c r="Y896">
        <v>0</v>
      </c>
      <c r="Z896">
        <v>0</v>
      </c>
    </row>
    <row r="897" spans="1:26" x14ac:dyDescent="0.35">
      <c r="A897" t="s">
        <v>53</v>
      </c>
      <c r="B897" t="s">
        <v>371</v>
      </c>
      <c r="C897" t="s">
        <v>54</v>
      </c>
      <c r="D897" t="s">
        <v>54</v>
      </c>
      <c r="E897" t="s">
        <v>54</v>
      </c>
      <c r="F897">
        <v>0</v>
      </c>
      <c r="G897" t="s">
        <v>20</v>
      </c>
      <c r="H897">
        <v>1</v>
      </c>
      <c r="I897">
        <v>0</v>
      </c>
      <c r="J897" t="s">
        <v>54</v>
      </c>
      <c r="K897" t="s">
        <v>54</v>
      </c>
      <c r="L897" t="s">
        <v>54</v>
      </c>
      <c r="M897" t="s">
        <v>54</v>
      </c>
      <c r="N897" t="s">
        <v>54</v>
      </c>
      <c r="O897">
        <v>1</v>
      </c>
      <c r="P897" t="s">
        <v>54</v>
      </c>
      <c r="Q897">
        <v>0</v>
      </c>
      <c r="R897" t="s">
        <v>54</v>
      </c>
      <c r="S897">
        <v>0</v>
      </c>
      <c r="T897">
        <v>0</v>
      </c>
      <c r="U897" t="s">
        <v>54</v>
      </c>
      <c r="V897" t="s">
        <v>54</v>
      </c>
      <c r="W897">
        <v>1</v>
      </c>
      <c r="X897">
        <v>0</v>
      </c>
      <c r="Y897">
        <v>0</v>
      </c>
      <c r="Z897">
        <v>0</v>
      </c>
    </row>
    <row r="898" spans="1:26" x14ac:dyDescent="0.35">
      <c r="A898" t="s">
        <v>66</v>
      </c>
      <c r="B898" t="s">
        <v>10</v>
      </c>
      <c r="C898" t="s">
        <v>54</v>
      </c>
      <c r="D898" t="s">
        <v>54</v>
      </c>
      <c r="E898" t="s">
        <v>54</v>
      </c>
      <c r="F898">
        <v>0</v>
      </c>
      <c r="G898" t="s">
        <v>20</v>
      </c>
      <c r="H898">
        <v>1</v>
      </c>
      <c r="I898">
        <v>0</v>
      </c>
      <c r="J898" t="s">
        <v>54</v>
      </c>
      <c r="K898" t="s">
        <v>54</v>
      </c>
      <c r="L898" t="s">
        <v>54</v>
      </c>
      <c r="M898" t="s">
        <v>54</v>
      </c>
      <c r="N898" t="s">
        <v>54</v>
      </c>
      <c r="O898">
        <v>1</v>
      </c>
      <c r="P898" t="s">
        <v>54</v>
      </c>
      <c r="Q898">
        <v>0</v>
      </c>
      <c r="R898" t="s">
        <v>54</v>
      </c>
      <c r="S898">
        <v>0</v>
      </c>
      <c r="T898">
        <v>0</v>
      </c>
      <c r="U898" t="s">
        <v>54</v>
      </c>
      <c r="V898" t="s">
        <v>54</v>
      </c>
      <c r="W898">
        <v>1</v>
      </c>
      <c r="X898">
        <v>0</v>
      </c>
      <c r="Y898">
        <v>0</v>
      </c>
      <c r="Z898">
        <v>0</v>
      </c>
    </row>
    <row r="899" spans="1:26" x14ac:dyDescent="0.35">
      <c r="A899" t="s">
        <v>134</v>
      </c>
      <c r="B899" t="s">
        <v>77</v>
      </c>
      <c r="C899" t="s">
        <v>274</v>
      </c>
      <c r="D899" t="s">
        <v>54</v>
      </c>
      <c r="E899" t="s">
        <v>54</v>
      </c>
      <c r="F899">
        <v>1</v>
      </c>
      <c r="G899" t="s">
        <v>19</v>
      </c>
      <c r="H899">
        <v>0</v>
      </c>
      <c r="I899">
        <v>1</v>
      </c>
      <c r="J899" t="s">
        <v>54</v>
      </c>
      <c r="K899" t="s">
        <v>54</v>
      </c>
      <c r="L899" t="s">
        <v>54</v>
      </c>
      <c r="M899" t="s">
        <v>54</v>
      </c>
      <c r="N899" t="s">
        <v>54</v>
      </c>
      <c r="O899">
        <v>1</v>
      </c>
      <c r="P899" t="s">
        <v>54</v>
      </c>
      <c r="Q899">
        <v>0</v>
      </c>
      <c r="R899" t="s">
        <v>54</v>
      </c>
      <c r="S899">
        <v>0</v>
      </c>
      <c r="T899">
        <v>0</v>
      </c>
      <c r="U899" t="s">
        <v>54</v>
      </c>
      <c r="V899" t="s">
        <v>54</v>
      </c>
      <c r="W899">
        <v>1</v>
      </c>
      <c r="X899">
        <v>0</v>
      </c>
      <c r="Y899">
        <v>0</v>
      </c>
      <c r="Z899">
        <v>0</v>
      </c>
    </row>
    <row r="900" spans="1:26" x14ac:dyDescent="0.35">
      <c r="A900" t="s">
        <v>134</v>
      </c>
      <c r="B900" t="s">
        <v>97</v>
      </c>
      <c r="C900" t="s">
        <v>54</v>
      </c>
      <c r="D900" t="s">
        <v>54</v>
      </c>
      <c r="E900" t="s">
        <v>54</v>
      </c>
      <c r="F900">
        <v>0</v>
      </c>
      <c r="G900" t="s">
        <v>20</v>
      </c>
      <c r="H900">
        <v>1</v>
      </c>
      <c r="I900">
        <v>0</v>
      </c>
      <c r="J900" t="s">
        <v>54</v>
      </c>
      <c r="K900" t="s">
        <v>54</v>
      </c>
      <c r="L900" t="s">
        <v>54</v>
      </c>
      <c r="M900" t="s">
        <v>54</v>
      </c>
      <c r="N900" t="s">
        <v>54</v>
      </c>
      <c r="O900">
        <v>1</v>
      </c>
      <c r="P900" t="s">
        <v>54</v>
      </c>
      <c r="Q900">
        <v>0</v>
      </c>
      <c r="R900" t="s">
        <v>54</v>
      </c>
      <c r="S900">
        <v>0</v>
      </c>
      <c r="T900">
        <v>0</v>
      </c>
      <c r="U900" t="s">
        <v>54</v>
      </c>
      <c r="V900" t="s">
        <v>54</v>
      </c>
      <c r="W900">
        <v>1</v>
      </c>
      <c r="X900">
        <v>0</v>
      </c>
      <c r="Y900">
        <v>0</v>
      </c>
      <c r="Z900">
        <v>0</v>
      </c>
    </row>
    <row r="901" spans="1:26" x14ac:dyDescent="0.35">
      <c r="A901" t="s">
        <v>79</v>
      </c>
      <c r="B901" t="s">
        <v>101</v>
      </c>
      <c r="C901" t="s">
        <v>54</v>
      </c>
      <c r="D901" t="s">
        <v>54</v>
      </c>
      <c r="E901" t="s">
        <v>54</v>
      </c>
      <c r="F901">
        <v>0</v>
      </c>
      <c r="G901" t="s">
        <v>20</v>
      </c>
      <c r="H901">
        <v>1</v>
      </c>
      <c r="I901">
        <v>0</v>
      </c>
      <c r="J901" t="s">
        <v>54</v>
      </c>
      <c r="K901" t="s">
        <v>54</v>
      </c>
      <c r="L901" t="s">
        <v>54</v>
      </c>
      <c r="M901" t="s">
        <v>54</v>
      </c>
      <c r="N901" t="s">
        <v>54</v>
      </c>
      <c r="O901">
        <v>1</v>
      </c>
      <c r="P901" t="s">
        <v>54</v>
      </c>
      <c r="Q901">
        <v>0</v>
      </c>
      <c r="R901" t="s">
        <v>54</v>
      </c>
      <c r="S901">
        <v>0</v>
      </c>
      <c r="T901">
        <v>0</v>
      </c>
      <c r="U901" t="s">
        <v>54</v>
      </c>
      <c r="V901" t="s">
        <v>54</v>
      </c>
      <c r="W901">
        <v>1</v>
      </c>
      <c r="X901">
        <v>0</v>
      </c>
      <c r="Y901">
        <v>0</v>
      </c>
      <c r="Z901">
        <v>0</v>
      </c>
    </row>
    <row r="902" spans="1:26" x14ac:dyDescent="0.35">
      <c r="A902" t="s">
        <v>79</v>
      </c>
      <c r="B902" t="s">
        <v>90</v>
      </c>
      <c r="C902" t="s">
        <v>54</v>
      </c>
      <c r="D902" t="s">
        <v>54</v>
      </c>
      <c r="E902" t="s">
        <v>54</v>
      </c>
      <c r="F902">
        <v>0</v>
      </c>
      <c r="G902" t="s">
        <v>20</v>
      </c>
      <c r="H902">
        <v>1</v>
      </c>
      <c r="I902">
        <v>0</v>
      </c>
      <c r="J902" t="s">
        <v>54</v>
      </c>
      <c r="K902" t="s">
        <v>54</v>
      </c>
      <c r="L902" t="s">
        <v>54</v>
      </c>
      <c r="M902" t="s">
        <v>54</v>
      </c>
      <c r="N902" t="s">
        <v>54</v>
      </c>
      <c r="O902">
        <v>1</v>
      </c>
      <c r="P902" t="s">
        <v>54</v>
      </c>
      <c r="Q902">
        <v>0</v>
      </c>
      <c r="R902" t="s">
        <v>54</v>
      </c>
      <c r="S902">
        <v>0</v>
      </c>
      <c r="T902">
        <v>0</v>
      </c>
      <c r="U902" t="s">
        <v>54</v>
      </c>
      <c r="V902" t="s">
        <v>54</v>
      </c>
      <c r="W902">
        <v>1</v>
      </c>
      <c r="X902">
        <v>0</v>
      </c>
      <c r="Y902">
        <v>0</v>
      </c>
      <c r="Z902">
        <v>0</v>
      </c>
    </row>
    <row r="903" spans="1:26" x14ac:dyDescent="0.35">
      <c r="A903" t="s">
        <v>79</v>
      </c>
      <c r="B903" t="s">
        <v>151</v>
      </c>
      <c r="C903" t="s">
        <v>272</v>
      </c>
      <c r="D903" t="s">
        <v>54</v>
      </c>
      <c r="E903" t="s">
        <v>54</v>
      </c>
      <c r="F903">
        <v>1</v>
      </c>
      <c r="G903" t="s">
        <v>19</v>
      </c>
      <c r="H903">
        <v>0</v>
      </c>
      <c r="I903">
        <v>1</v>
      </c>
      <c r="J903" t="s">
        <v>54</v>
      </c>
      <c r="K903" t="s">
        <v>54</v>
      </c>
      <c r="L903" t="s">
        <v>54</v>
      </c>
      <c r="M903" t="s">
        <v>54</v>
      </c>
      <c r="N903" t="s">
        <v>54</v>
      </c>
      <c r="O903">
        <v>1</v>
      </c>
      <c r="P903" t="s">
        <v>54</v>
      </c>
      <c r="Q903">
        <v>0</v>
      </c>
      <c r="R903" t="s">
        <v>54</v>
      </c>
      <c r="S903">
        <v>0</v>
      </c>
      <c r="T903">
        <v>0</v>
      </c>
      <c r="U903" t="s">
        <v>54</v>
      </c>
      <c r="V903" t="s">
        <v>54</v>
      </c>
      <c r="W903">
        <v>1</v>
      </c>
      <c r="X903">
        <v>0</v>
      </c>
      <c r="Y903">
        <v>0</v>
      </c>
      <c r="Z903">
        <v>0</v>
      </c>
    </row>
    <row r="904" spans="1:26" x14ac:dyDescent="0.35">
      <c r="A904" t="s">
        <v>66</v>
      </c>
      <c r="B904" t="s">
        <v>189</v>
      </c>
      <c r="C904" t="s">
        <v>54</v>
      </c>
      <c r="D904" t="s">
        <v>54</v>
      </c>
      <c r="E904" t="s">
        <v>54</v>
      </c>
      <c r="F904">
        <v>0</v>
      </c>
      <c r="G904" t="s">
        <v>20</v>
      </c>
      <c r="H904">
        <v>1</v>
      </c>
      <c r="I904">
        <v>0</v>
      </c>
      <c r="J904" t="s">
        <v>54</v>
      </c>
      <c r="K904" t="s">
        <v>54</v>
      </c>
      <c r="L904" t="s">
        <v>54</v>
      </c>
      <c r="M904" t="s">
        <v>54</v>
      </c>
      <c r="N904" t="s">
        <v>54</v>
      </c>
      <c r="O904">
        <v>1</v>
      </c>
      <c r="P904" t="s">
        <v>54</v>
      </c>
      <c r="Q904">
        <v>0</v>
      </c>
      <c r="R904" t="s">
        <v>54</v>
      </c>
      <c r="S904">
        <v>0</v>
      </c>
      <c r="T904">
        <v>0</v>
      </c>
      <c r="U904" t="s">
        <v>54</v>
      </c>
      <c r="V904" t="s">
        <v>54</v>
      </c>
      <c r="W904">
        <v>1</v>
      </c>
      <c r="X904">
        <v>0</v>
      </c>
      <c r="Y904">
        <v>0</v>
      </c>
      <c r="Z904">
        <v>0</v>
      </c>
    </row>
    <row r="905" spans="1:26" x14ac:dyDescent="0.35">
      <c r="A905" t="s">
        <v>55</v>
      </c>
      <c r="B905" t="s">
        <v>121</v>
      </c>
      <c r="C905" t="s">
        <v>274</v>
      </c>
      <c r="D905" t="s">
        <v>54</v>
      </c>
      <c r="E905" t="s">
        <v>54</v>
      </c>
      <c r="F905">
        <v>0</v>
      </c>
      <c r="G905" t="s">
        <v>19</v>
      </c>
      <c r="H905">
        <v>0</v>
      </c>
      <c r="I905">
        <v>1</v>
      </c>
      <c r="J905" t="s">
        <v>54</v>
      </c>
      <c r="K905" t="s">
        <v>54</v>
      </c>
      <c r="L905" t="s">
        <v>54</v>
      </c>
      <c r="M905" t="s">
        <v>54</v>
      </c>
      <c r="N905" t="s">
        <v>54</v>
      </c>
      <c r="O905">
        <v>1</v>
      </c>
      <c r="P905" t="s">
        <v>54</v>
      </c>
      <c r="Q905">
        <v>0</v>
      </c>
      <c r="R905" t="s">
        <v>54</v>
      </c>
      <c r="S905">
        <v>0</v>
      </c>
      <c r="T905">
        <v>0</v>
      </c>
      <c r="U905" t="s">
        <v>54</v>
      </c>
      <c r="V905" t="s">
        <v>54</v>
      </c>
      <c r="W905">
        <v>1</v>
      </c>
      <c r="X905">
        <v>0</v>
      </c>
      <c r="Y905">
        <v>0</v>
      </c>
      <c r="Z905">
        <v>0</v>
      </c>
    </row>
    <row r="906" spans="1:26" x14ac:dyDescent="0.35">
      <c r="A906" t="s">
        <v>55</v>
      </c>
      <c r="B906" t="s">
        <v>121</v>
      </c>
      <c r="C906" t="s">
        <v>274</v>
      </c>
      <c r="D906" t="s">
        <v>54</v>
      </c>
      <c r="E906" t="s">
        <v>54</v>
      </c>
      <c r="F906">
        <v>1</v>
      </c>
      <c r="G906" t="s">
        <v>19</v>
      </c>
      <c r="H906">
        <v>0</v>
      </c>
      <c r="I906">
        <v>1</v>
      </c>
      <c r="J906" t="s">
        <v>54</v>
      </c>
      <c r="K906" t="s">
        <v>54</v>
      </c>
      <c r="L906" t="s">
        <v>54</v>
      </c>
      <c r="M906" t="s">
        <v>54</v>
      </c>
      <c r="N906" t="s">
        <v>54</v>
      </c>
      <c r="O906">
        <v>1</v>
      </c>
      <c r="P906" t="s">
        <v>54</v>
      </c>
      <c r="Q906">
        <v>0</v>
      </c>
      <c r="R906" t="s">
        <v>54</v>
      </c>
      <c r="S906">
        <v>0</v>
      </c>
      <c r="T906">
        <v>0</v>
      </c>
      <c r="U906" t="s">
        <v>54</v>
      </c>
      <c r="V906" t="s">
        <v>54</v>
      </c>
      <c r="W906">
        <v>1</v>
      </c>
      <c r="X906">
        <v>0</v>
      </c>
      <c r="Y906">
        <v>0</v>
      </c>
      <c r="Z906">
        <v>0</v>
      </c>
    </row>
    <row r="907" spans="1:26" x14ac:dyDescent="0.35">
      <c r="A907" t="s">
        <v>55</v>
      </c>
      <c r="B907" t="s">
        <v>65</v>
      </c>
      <c r="C907" t="s">
        <v>274</v>
      </c>
      <c r="D907" t="s">
        <v>54</v>
      </c>
      <c r="E907" t="s">
        <v>54</v>
      </c>
      <c r="F907">
        <v>0</v>
      </c>
      <c r="G907" t="s">
        <v>19</v>
      </c>
      <c r="H907">
        <v>0</v>
      </c>
      <c r="I907">
        <v>1</v>
      </c>
      <c r="J907" t="s">
        <v>54</v>
      </c>
      <c r="K907" t="s">
        <v>54</v>
      </c>
      <c r="L907" t="s">
        <v>54</v>
      </c>
      <c r="M907" t="s">
        <v>54</v>
      </c>
      <c r="N907" t="s">
        <v>54</v>
      </c>
      <c r="O907">
        <v>1</v>
      </c>
      <c r="P907" t="s">
        <v>54</v>
      </c>
      <c r="Q907">
        <v>0</v>
      </c>
      <c r="R907" t="s">
        <v>54</v>
      </c>
      <c r="S907">
        <v>0</v>
      </c>
      <c r="T907">
        <v>0</v>
      </c>
      <c r="U907" t="s">
        <v>54</v>
      </c>
      <c r="V907" t="s">
        <v>54</v>
      </c>
      <c r="W907">
        <v>1</v>
      </c>
      <c r="X907">
        <v>0</v>
      </c>
      <c r="Y907">
        <v>0</v>
      </c>
      <c r="Z907">
        <v>0</v>
      </c>
    </row>
    <row r="908" spans="1:26" x14ac:dyDescent="0.35">
      <c r="A908" t="s">
        <v>55</v>
      </c>
      <c r="B908" t="s">
        <v>65</v>
      </c>
      <c r="C908" t="s">
        <v>274</v>
      </c>
      <c r="D908" t="s">
        <v>54</v>
      </c>
      <c r="E908" t="s">
        <v>54</v>
      </c>
      <c r="F908">
        <v>0</v>
      </c>
      <c r="G908" t="s">
        <v>19</v>
      </c>
      <c r="H908">
        <v>0</v>
      </c>
      <c r="I908">
        <v>1</v>
      </c>
      <c r="J908" t="s">
        <v>54</v>
      </c>
      <c r="K908" t="s">
        <v>54</v>
      </c>
      <c r="L908" t="s">
        <v>54</v>
      </c>
      <c r="M908" t="s">
        <v>54</v>
      </c>
      <c r="N908" t="s">
        <v>54</v>
      </c>
      <c r="O908">
        <v>1</v>
      </c>
      <c r="P908" t="s">
        <v>54</v>
      </c>
      <c r="Q908">
        <v>0</v>
      </c>
      <c r="R908" t="s">
        <v>54</v>
      </c>
      <c r="S908">
        <v>0</v>
      </c>
      <c r="T908">
        <v>0</v>
      </c>
      <c r="U908" t="s">
        <v>54</v>
      </c>
      <c r="V908" t="s">
        <v>54</v>
      </c>
      <c r="W908">
        <v>1</v>
      </c>
      <c r="X908">
        <v>0</v>
      </c>
      <c r="Y908">
        <v>0</v>
      </c>
      <c r="Z908">
        <v>0</v>
      </c>
    </row>
    <row r="909" spans="1:26" x14ac:dyDescent="0.35">
      <c r="A909" t="s">
        <v>55</v>
      </c>
      <c r="B909" t="s">
        <v>364</v>
      </c>
      <c r="C909" t="s">
        <v>305</v>
      </c>
      <c r="D909" t="s">
        <v>54</v>
      </c>
      <c r="E909" t="s">
        <v>54</v>
      </c>
      <c r="F909">
        <v>0</v>
      </c>
      <c r="G909" t="s">
        <v>19</v>
      </c>
      <c r="H909">
        <v>0</v>
      </c>
      <c r="I909">
        <v>1</v>
      </c>
      <c r="J909" t="s">
        <v>54</v>
      </c>
      <c r="K909" t="s">
        <v>54</v>
      </c>
      <c r="L909" t="s">
        <v>54</v>
      </c>
      <c r="M909" t="s">
        <v>54</v>
      </c>
      <c r="N909" t="s">
        <v>54</v>
      </c>
      <c r="O909">
        <v>1</v>
      </c>
      <c r="P909" t="s">
        <v>54</v>
      </c>
      <c r="Q909">
        <v>0</v>
      </c>
      <c r="R909" t="s">
        <v>54</v>
      </c>
      <c r="S909">
        <v>0</v>
      </c>
      <c r="T909">
        <v>0</v>
      </c>
      <c r="U909" t="s">
        <v>54</v>
      </c>
      <c r="V909" t="s">
        <v>54</v>
      </c>
      <c r="W909">
        <v>1</v>
      </c>
      <c r="X909">
        <v>0</v>
      </c>
      <c r="Y909">
        <v>0</v>
      </c>
      <c r="Z909">
        <v>0</v>
      </c>
    </row>
    <row r="910" spans="1:26" x14ac:dyDescent="0.35">
      <c r="A910" t="s">
        <v>102</v>
      </c>
      <c r="B910" t="s">
        <v>258</v>
      </c>
      <c r="C910" t="s">
        <v>272</v>
      </c>
      <c r="D910" t="s">
        <v>54</v>
      </c>
      <c r="E910" t="s">
        <v>54</v>
      </c>
      <c r="F910">
        <v>0</v>
      </c>
      <c r="G910" t="s">
        <v>19</v>
      </c>
      <c r="H910">
        <v>0</v>
      </c>
      <c r="I910">
        <v>1</v>
      </c>
      <c r="J910" t="s">
        <v>54</v>
      </c>
      <c r="K910" t="s">
        <v>54</v>
      </c>
      <c r="L910" t="s">
        <v>54</v>
      </c>
      <c r="M910" t="s">
        <v>54</v>
      </c>
      <c r="N910" t="s">
        <v>54</v>
      </c>
      <c r="O910">
        <v>1</v>
      </c>
      <c r="P910" t="s">
        <v>54</v>
      </c>
      <c r="Q910">
        <v>0</v>
      </c>
      <c r="R910" t="s">
        <v>54</v>
      </c>
      <c r="S910">
        <v>0</v>
      </c>
      <c r="T910">
        <v>0</v>
      </c>
      <c r="U910" t="s">
        <v>54</v>
      </c>
      <c r="V910" t="s">
        <v>54</v>
      </c>
      <c r="W910">
        <v>1</v>
      </c>
      <c r="X910">
        <v>0</v>
      </c>
      <c r="Y910">
        <v>0</v>
      </c>
      <c r="Z910">
        <v>0</v>
      </c>
    </row>
    <row r="911" spans="1:26" x14ac:dyDescent="0.35">
      <c r="A911" t="s">
        <v>76</v>
      </c>
      <c r="B911" t="s">
        <v>302</v>
      </c>
      <c r="C911" t="s">
        <v>305</v>
      </c>
      <c r="D911" t="s">
        <v>54</v>
      </c>
      <c r="E911" t="s">
        <v>54</v>
      </c>
      <c r="F911">
        <v>0</v>
      </c>
      <c r="G911" t="s">
        <v>19</v>
      </c>
      <c r="H911">
        <v>0</v>
      </c>
      <c r="I911">
        <v>1</v>
      </c>
      <c r="J911" t="s">
        <v>54</v>
      </c>
      <c r="K911" t="s">
        <v>54</v>
      </c>
      <c r="L911" t="s">
        <v>54</v>
      </c>
      <c r="M911" t="s">
        <v>54</v>
      </c>
      <c r="N911" t="s">
        <v>54</v>
      </c>
      <c r="O911">
        <v>1</v>
      </c>
      <c r="P911" t="s">
        <v>54</v>
      </c>
      <c r="Q911">
        <v>0</v>
      </c>
      <c r="R911" t="s">
        <v>54</v>
      </c>
      <c r="S911">
        <v>0</v>
      </c>
      <c r="T911">
        <v>0</v>
      </c>
      <c r="U911" t="s">
        <v>54</v>
      </c>
      <c r="V911" t="s">
        <v>54</v>
      </c>
      <c r="W911">
        <v>0</v>
      </c>
      <c r="X911">
        <v>1</v>
      </c>
      <c r="Y911">
        <v>0</v>
      </c>
      <c r="Z911">
        <v>0</v>
      </c>
    </row>
    <row r="912" spans="1:26" x14ac:dyDescent="0.35">
      <c r="A912" t="s">
        <v>63</v>
      </c>
      <c r="B912" t="s">
        <v>374</v>
      </c>
      <c r="C912" t="s">
        <v>305</v>
      </c>
      <c r="D912" t="s">
        <v>54</v>
      </c>
      <c r="E912" t="s">
        <v>54</v>
      </c>
      <c r="F912">
        <v>0</v>
      </c>
      <c r="G912" t="s">
        <v>19</v>
      </c>
      <c r="H912">
        <v>0</v>
      </c>
      <c r="I912">
        <v>1</v>
      </c>
      <c r="J912" t="s">
        <v>54</v>
      </c>
      <c r="K912" t="s">
        <v>54</v>
      </c>
      <c r="L912" t="s">
        <v>54</v>
      </c>
      <c r="M912" t="s">
        <v>54</v>
      </c>
      <c r="N912" t="s">
        <v>54</v>
      </c>
      <c r="O912">
        <v>1</v>
      </c>
      <c r="P912" t="s">
        <v>54</v>
      </c>
      <c r="Q912">
        <v>0</v>
      </c>
      <c r="R912" t="s">
        <v>54</v>
      </c>
      <c r="S912">
        <v>0</v>
      </c>
      <c r="T912">
        <v>0</v>
      </c>
      <c r="U912" t="s">
        <v>54</v>
      </c>
      <c r="V912" t="s">
        <v>54</v>
      </c>
      <c r="W912">
        <v>0</v>
      </c>
      <c r="X912">
        <v>1</v>
      </c>
      <c r="Y912">
        <v>0</v>
      </c>
      <c r="Z912">
        <v>0</v>
      </c>
    </row>
    <row r="913" spans="1:26" x14ac:dyDescent="0.35">
      <c r="A913" t="s">
        <v>102</v>
      </c>
      <c r="B913" t="s">
        <v>172</v>
      </c>
      <c r="C913" t="s">
        <v>54</v>
      </c>
      <c r="D913" t="s">
        <v>54</v>
      </c>
      <c r="E913" t="s">
        <v>54</v>
      </c>
      <c r="F913">
        <v>0</v>
      </c>
      <c r="G913" t="s">
        <v>20</v>
      </c>
      <c r="H913">
        <v>1</v>
      </c>
      <c r="I913">
        <v>0</v>
      </c>
      <c r="J913" t="s">
        <v>54</v>
      </c>
      <c r="K913" t="s">
        <v>54</v>
      </c>
      <c r="L913" t="s">
        <v>54</v>
      </c>
      <c r="M913" t="s">
        <v>54</v>
      </c>
      <c r="N913" t="s">
        <v>54</v>
      </c>
      <c r="O913">
        <v>1</v>
      </c>
      <c r="P913" t="s">
        <v>54</v>
      </c>
      <c r="Q913">
        <v>0</v>
      </c>
      <c r="R913" t="s">
        <v>54</v>
      </c>
      <c r="S913">
        <v>0</v>
      </c>
      <c r="T913">
        <v>0</v>
      </c>
      <c r="U913" t="s">
        <v>54</v>
      </c>
      <c r="V913" t="s">
        <v>54</v>
      </c>
      <c r="W913">
        <v>0</v>
      </c>
      <c r="X913">
        <v>1</v>
      </c>
      <c r="Y913">
        <v>0</v>
      </c>
      <c r="Z913">
        <v>0</v>
      </c>
    </row>
    <row r="914" spans="1:26" x14ac:dyDescent="0.35">
      <c r="A914" t="s">
        <v>53</v>
      </c>
      <c r="B914" t="s">
        <v>44</v>
      </c>
      <c r="C914" t="s">
        <v>54</v>
      </c>
      <c r="D914" t="s">
        <v>54</v>
      </c>
      <c r="E914" t="s">
        <v>54</v>
      </c>
      <c r="F914">
        <v>0</v>
      </c>
      <c r="G914" t="s">
        <v>20</v>
      </c>
      <c r="H914">
        <v>1</v>
      </c>
      <c r="I914">
        <v>0</v>
      </c>
      <c r="J914" t="s">
        <v>54</v>
      </c>
      <c r="K914" t="s">
        <v>54</v>
      </c>
      <c r="L914" t="s">
        <v>54</v>
      </c>
      <c r="M914" t="s">
        <v>54</v>
      </c>
      <c r="N914" t="s">
        <v>54</v>
      </c>
      <c r="O914">
        <v>1</v>
      </c>
      <c r="P914" t="s">
        <v>54</v>
      </c>
      <c r="Q914">
        <v>0</v>
      </c>
      <c r="R914" t="s">
        <v>54</v>
      </c>
      <c r="S914">
        <v>0</v>
      </c>
      <c r="T914">
        <v>0</v>
      </c>
      <c r="U914" t="s">
        <v>54</v>
      </c>
      <c r="V914" t="s">
        <v>54</v>
      </c>
      <c r="W914">
        <v>1</v>
      </c>
      <c r="X914">
        <v>0</v>
      </c>
      <c r="Y914">
        <v>0</v>
      </c>
      <c r="Z914">
        <v>0</v>
      </c>
    </row>
    <row r="915" spans="1:26" x14ac:dyDescent="0.35">
      <c r="A915" t="s">
        <v>53</v>
      </c>
      <c r="B915" t="s">
        <v>375</v>
      </c>
      <c r="C915" t="s">
        <v>54</v>
      </c>
      <c r="D915" t="s">
        <v>54</v>
      </c>
      <c r="E915" t="s">
        <v>54</v>
      </c>
      <c r="F915">
        <v>0</v>
      </c>
      <c r="G915" t="s">
        <v>20</v>
      </c>
      <c r="H915">
        <v>1</v>
      </c>
      <c r="I915">
        <v>0</v>
      </c>
      <c r="J915" t="s">
        <v>54</v>
      </c>
      <c r="K915" t="s">
        <v>54</v>
      </c>
      <c r="L915" t="s">
        <v>54</v>
      </c>
      <c r="M915" t="s">
        <v>54</v>
      </c>
      <c r="N915" t="s">
        <v>54</v>
      </c>
      <c r="O915">
        <v>1</v>
      </c>
      <c r="P915" t="s">
        <v>54</v>
      </c>
      <c r="Q915">
        <v>0</v>
      </c>
      <c r="R915" t="s">
        <v>54</v>
      </c>
      <c r="S915">
        <v>0</v>
      </c>
      <c r="T915">
        <v>0</v>
      </c>
      <c r="U915" t="s">
        <v>54</v>
      </c>
      <c r="V915" t="s">
        <v>54</v>
      </c>
      <c r="W915">
        <v>1</v>
      </c>
      <c r="X915">
        <v>0</v>
      </c>
      <c r="Y915">
        <v>0</v>
      </c>
      <c r="Z915">
        <v>0</v>
      </c>
    </row>
    <row r="916" spans="1:26" x14ac:dyDescent="0.35">
      <c r="A916" t="s">
        <v>53</v>
      </c>
      <c r="B916" t="s">
        <v>83</v>
      </c>
      <c r="C916" t="s">
        <v>54</v>
      </c>
      <c r="D916" t="s">
        <v>54</v>
      </c>
      <c r="E916" t="s">
        <v>54</v>
      </c>
      <c r="F916">
        <v>0</v>
      </c>
      <c r="G916" t="s">
        <v>20</v>
      </c>
      <c r="H916">
        <v>1</v>
      </c>
      <c r="I916">
        <v>0</v>
      </c>
      <c r="J916" t="s">
        <v>54</v>
      </c>
      <c r="K916" t="s">
        <v>54</v>
      </c>
      <c r="L916" t="s">
        <v>54</v>
      </c>
      <c r="M916" t="s">
        <v>54</v>
      </c>
      <c r="N916" t="s">
        <v>54</v>
      </c>
      <c r="O916">
        <v>1</v>
      </c>
      <c r="P916" t="s">
        <v>54</v>
      </c>
      <c r="Q916">
        <v>0</v>
      </c>
      <c r="R916" t="s">
        <v>54</v>
      </c>
      <c r="S916">
        <v>0</v>
      </c>
      <c r="T916">
        <v>0</v>
      </c>
      <c r="U916" t="s">
        <v>54</v>
      </c>
      <c r="V916" t="s">
        <v>54</v>
      </c>
      <c r="W916">
        <v>1</v>
      </c>
      <c r="X916">
        <v>0</v>
      </c>
      <c r="Y916">
        <v>0</v>
      </c>
      <c r="Z916">
        <v>0</v>
      </c>
    </row>
    <row r="917" spans="1:26" x14ac:dyDescent="0.35">
      <c r="A917" t="s">
        <v>55</v>
      </c>
      <c r="B917" t="s">
        <v>199</v>
      </c>
      <c r="C917" t="s">
        <v>274</v>
      </c>
      <c r="D917" t="s">
        <v>54</v>
      </c>
      <c r="E917" t="s">
        <v>54</v>
      </c>
      <c r="F917">
        <v>1</v>
      </c>
      <c r="G917" t="s">
        <v>19</v>
      </c>
      <c r="H917">
        <v>0</v>
      </c>
      <c r="I917">
        <v>1</v>
      </c>
      <c r="J917" t="s">
        <v>54</v>
      </c>
      <c r="K917" t="s">
        <v>54</v>
      </c>
      <c r="L917" t="s">
        <v>54</v>
      </c>
      <c r="M917" t="s">
        <v>54</v>
      </c>
      <c r="N917" t="s">
        <v>54</v>
      </c>
      <c r="O917">
        <v>1</v>
      </c>
      <c r="P917" t="s">
        <v>54</v>
      </c>
      <c r="Q917">
        <v>0</v>
      </c>
      <c r="R917" t="s">
        <v>54</v>
      </c>
      <c r="S917">
        <v>0</v>
      </c>
      <c r="T917">
        <v>0</v>
      </c>
      <c r="U917" t="s">
        <v>54</v>
      </c>
      <c r="V917" t="s">
        <v>54</v>
      </c>
      <c r="W917">
        <v>1</v>
      </c>
      <c r="X917">
        <v>0</v>
      </c>
      <c r="Y917">
        <v>0</v>
      </c>
      <c r="Z917">
        <v>0</v>
      </c>
    </row>
    <row r="918" spans="1:26" x14ac:dyDescent="0.35">
      <c r="A918" t="s">
        <v>55</v>
      </c>
      <c r="B918" t="s">
        <v>199</v>
      </c>
      <c r="C918" t="s">
        <v>274</v>
      </c>
      <c r="D918" t="s">
        <v>54</v>
      </c>
      <c r="E918" t="s">
        <v>54</v>
      </c>
      <c r="F918">
        <v>0</v>
      </c>
      <c r="G918" t="s">
        <v>19</v>
      </c>
      <c r="H918">
        <v>0</v>
      </c>
      <c r="I918">
        <v>1</v>
      </c>
      <c r="J918" t="s">
        <v>54</v>
      </c>
      <c r="K918" t="s">
        <v>54</v>
      </c>
      <c r="L918" t="s">
        <v>54</v>
      </c>
      <c r="M918" t="s">
        <v>54</v>
      </c>
      <c r="N918" t="s">
        <v>54</v>
      </c>
      <c r="O918">
        <v>1</v>
      </c>
      <c r="P918" t="s">
        <v>54</v>
      </c>
      <c r="Q918">
        <v>0</v>
      </c>
      <c r="R918" t="s">
        <v>54</v>
      </c>
      <c r="S918">
        <v>0</v>
      </c>
      <c r="T918">
        <v>0</v>
      </c>
      <c r="U918" t="s">
        <v>54</v>
      </c>
      <c r="V918" t="s">
        <v>54</v>
      </c>
      <c r="W918">
        <v>1</v>
      </c>
      <c r="X918">
        <v>0</v>
      </c>
      <c r="Y918">
        <v>0</v>
      </c>
      <c r="Z918">
        <v>0</v>
      </c>
    </row>
    <row r="919" spans="1:26" x14ac:dyDescent="0.35">
      <c r="A919" t="s">
        <v>55</v>
      </c>
      <c r="B919" t="s">
        <v>376</v>
      </c>
      <c r="C919" t="s">
        <v>274</v>
      </c>
      <c r="D919" t="s">
        <v>54</v>
      </c>
      <c r="E919" t="s">
        <v>54</v>
      </c>
      <c r="F919">
        <v>0</v>
      </c>
      <c r="G919" t="s">
        <v>19</v>
      </c>
      <c r="H919">
        <v>0</v>
      </c>
      <c r="I919">
        <v>1</v>
      </c>
      <c r="J919" t="s">
        <v>54</v>
      </c>
      <c r="K919" t="s">
        <v>54</v>
      </c>
      <c r="L919" t="s">
        <v>54</v>
      </c>
      <c r="M919" t="s">
        <v>54</v>
      </c>
      <c r="N919" t="s">
        <v>54</v>
      </c>
      <c r="O919">
        <v>1</v>
      </c>
      <c r="P919" t="s">
        <v>54</v>
      </c>
      <c r="Q919">
        <v>0</v>
      </c>
      <c r="R919" t="s">
        <v>54</v>
      </c>
      <c r="S919">
        <v>0</v>
      </c>
      <c r="T919">
        <v>0</v>
      </c>
      <c r="U919" t="s">
        <v>54</v>
      </c>
      <c r="V919" t="s">
        <v>54</v>
      </c>
      <c r="W919">
        <v>1</v>
      </c>
      <c r="X919">
        <v>0</v>
      </c>
      <c r="Y919">
        <v>0</v>
      </c>
      <c r="Z919">
        <v>0</v>
      </c>
    </row>
    <row r="920" spans="1:26" x14ac:dyDescent="0.35">
      <c r="A920" t="s">
        <v>55</v>
      </c>
      <c r="B920" t="s">
        <v>377</v>
      </c>
      <c r="C920" t="s">
        <v>273</v>
      </c>
      <c r="D920" t="s">
        <v>54</v>
      </c>
      <c r="E920" t="s">
        <v>54</v>
      </c>
      <c r="F920">
        <v>0</v>
      </c>
      <c r="G920" t="s">
        <v>19</v>
      </c>
      <c r="H920">
        <v>0</v>
      </c>
      <c r="I920">
        <v>1</v>
      </c>
      <c r="J920" t="s">
        <v>54</v>
      </c>
      <c r="K920" t="s">
        <v>54</v>
      </c>
      <c r="L920" t="s">
        <v>54</v>
      </c>
      <c r="M920" t="s">
        <v>54</v>
      </c>
      <c r="N920" t="s">
        <v>54</v>
      </c>
      <c r="O920">
        <v>1</v>
      </c>
      <c r="P920" t="s">
        <v>54</v>
      </c>
      <c r="Q920">
        <v>0</v>
      </c>
      <c r="R920" t="s">
        <v>54</v>
      </c>
      <c r="S920">
        <v>0</v>
      </c>
      <c r="T920">
        <v>0</v>
      </c>
      <c r="U920" t="s">
        <v>54</v>
      </c>
      <c r="V920" t="s">
        <v>54</v>
      </c>
      <c r="W920">
        <v>1</v>
      </c>
      <c r="X920">
        <v>0</v>
      </c>
      <c r="Y920">
        <v>0</v>
      </c>
      <c r="Z920">
        <v>0</v>
      </c>
    </row>
    <row r="921" spans="1:26" x14ac:dyDescent="0.35">
      <c r="A921" t="s">
        <v>53</v>
      </c>
      <c r="B921" t="s">
        <v>94</v>
      </c>
      <c r="C921" t="s">
        <v>54</v>
      </c>
      <c r="D921" t="s">
        <v>54</v>
      </c>
      <c r="E921" t="s">
        <v>54</v>
      </c>
      <c r="F921">
        <v>0</v>
      </c>
      <c r="G921" t="s">
        <v>20</v>
      </c>
      <c r="H921">
        <v>1</v>
      </c>
      <c r="I921">
        <v>0</v>
      </c>
      <c r="J921" t="s">
        <v>54</v>
      </c>
      <c r="K921" t="s">
        <v>54</v>
      </c>
      <c r="L921" t="s">
        <v>54</v>
      </c>
      <c r="M921" t="s">
        <v>54</v>
      </c>
      <c r="N921" t="s">
        <v>54</v>
      </c>
      <c r="O921">
        <v>1</v>
      </c>
      <c r="P921" t="s">
        <v>54</v>
      </c>
      <c r="Q921">
        <v>0</v>
      </c>
      <c r="R921" t="s">
        <v>54</v>
      </c>
      <c r="S921">
        <v>0</v>
      </c>
      <c r="T921">
        <v>0</v>
      </c>
      <c r="U921" t="s">
        <v>54</v>
      </c>
      <c r="V921" t="s">
        <v>54</v>
      </c>
      <c r="W921">
        <v>1</v>
      </c>
      <c r="X921">
        <v>0</v>
      </c>
      <c r="Y921">
        <v>0</v>
      </c>
      <c r="Z921">
        <v>0</v>
      </c>
    </row>
    <row r="922" spans="1:26" x14ac:dyDescent="0.35">
      <c r="A922" t="s">
        <v>53</v>
      </c>
      <c r="B922" t="s">
        <v>57</v>
      </c>
      <c r="C922" t="s">
        <v>54</v>
      </c>
      <c r="D922" t="s">
        <v>54</v>
      </c>
      <c r="E922" t="s">
        <v>54</v>
      </c>
      <c r="F922">
        <v>0</v>
      </c>
      <c r="G922" t="s">
        <v>20</v>
      </c>
      <c r="H922">
        <v>1</v>
      </c>
      <c r="I922">
        <v>0</v>
      </c>
      <c r="J922" t="s">
        <v>54</v>
      </c>
      <c r="K922" t="s">
        <v>54</v>
      </c>
      <c r="L922" t="s">
        <v>54</v>
      </c>
      <c r="M922" t="s">
        <v>54</v>
      </c>
      <c r="N922" t="s">
        <v>54</v>
      </c>
      <c r="O922">
        <v>1</v>
      </c>
      <c r="P922" t="s">
        <v>54</v>
      </c>
      <c r="Q922">
        <v>0</v>
      </c>
      <c r="R922" t="s">
        <v>54</v>
      </c>
      <c r="S922">
        <v>0</v>
      </c>
      <c r="T922">
        <v>0</v>
      </c>
      <c r="U922" t="s">
        <v>54</v>
      </c>
      <c r="V922" t="s">
        <v>54</v>
      </c>
      <c r="W922">
        <v>1</v>
      </c>
      <c r="X922">
        <v>0</v>
      </c>
      <c r="Y922">
        <v>0</v>
      </c>
      <c r="Z922">
        <v>0</v>
      </c>
    </row>
    <row r="923" spans="1:26" x14ac:dyDescent="0.35">
      <c r="A923" t="s">
        <v>55</v>
      </c>
      <c r="B923" t="s">
        <v>65</v>
      </c>
      <c r="C923" t="s">
        <v>54</v>
      </c>
      <c r="D923" t="s">
        <v>54</v>
      </c>
      <c r="E923" t="s">
        <v>54</v>
      </c>
      <c r="F923">
        <v>0</v>
      </c>
      <c r="G923" t="s">
        <v>20</v>
      </c>
      <c r="H923">
        <v>1</v>
      </c>
      <c r="I923">
        <v>0</v>
      </c>
      <c r="J923" t="s">
        <v>54</v>
      </c>
      <c r="K923" t="s">
        <v>54</v>
      </c>
      <c r="L923" t="s">
        <v>54</v>
      </c>
      <c r="M923" t="s">
        <v>54</v>
      </c>
      <c r="N923" t="s">
        <v>54</v>
      </c>
      <c r="O923">
        <v>1</v>
      </c>
      <c r="P923" t="s">
        <v>54</v>
      </c>
      <c r="Q923">
        <v>0</v>
      </c>
      <c r="R923" t="s">
        <v>54</v>
      </c>
      <c r="S923">
        <v>0</v>
      </c>
      <c r="T923">
        <v>0</v>
      </c>
      <c r="U923" t="s">
        <v>54</v>
      </c>
      <c r="V923" t="s">
        <v>54</v>
      </c>
      <c r="W923">
        <v>1</v>
      </c>
      <c r="X923">
        <v>0</v>
      </c>
      <c r="Y923">
        <v>0</v>
      </c>
      <c r="Z923">
        <v>0</v>
      </c>
    </row>
    <row r="924" spans="1:26" x14ac:dyDescent="0.35">
      <c r="A924" t="s">
        <v>55</v>
      </c>
      <c r="B924" t="s">
        <v>190</v>
      </c>
      <c r="C924" t="s">
        <v>272</v>
      </c>
      <c r="D924" t="s">
        <v>54</v>
      </c>
      <c r="E924" t="s">
        <v>54</v>
      </c>
      <c r="F924">
        <v>0</v>
      </c>
      <c r="G924" t="s">
        <v>19</v>
      </c>
      <c r="H924">
        <v>0</v>
      </c>
      <c r="I924">
        <v>1</v>
      </c>
      <c r="J924" t="s">
        <v>54</v>
      </c>
      <c r="K924" t="s">
        <v>54</v>
      </c>
      <c r="L924" t="s">
        <v>54</v>
      </c>
      <c r="M924" t="s">
        <v>54</v>
      </c>
      <c r="N924" t="s">
        <v>54</v>
      </c>
      <c r="O924">
        <v>1</v>
      </c>
      <c r="P924" t="s">
        <v>54</v>
      </c>
      <c r="Q924">
        <v>0</v>
      </c>
      <c r="R924" t="s">
        <v>54</v>
      </c>
      <c r="S924">
        <v>0</v>
      </c>
      <c r="T924">
        <v>0</v>
      </c>
      <c r="U924" t="s">
        <v>54</v>
      </c>
      <c r="V924" t="s">
        <v>54</v>
      </c>
      <c r="W924">
        <v>1</v>
      </c>
      <c r="X924">
        <v>0</v>
      </c>
      <c r="Y924">
        <v>0</v>
      </c>
      <c r="Z924">
        <v>0</v>
      </c>
    </row>
    <row r="925" spans="1:26" x14ac:dyDescent="0.35">
      <c r="A925" t="s">
        <v>55</v>
      </c>
      <c r="B925" t="s">
        <v>65</v>
      </c>
      <c r="C925" t="s">
        <v>274</v>
      </c>
      <c r="D925" t="s">
        <v>54</v>
      </c>
      <c r="E925" t="s">
        <v>54</v>
      </c>
      <c r="F925">
        <v>0</v>
      </c>
      <c r="G925" t="s">
        <v>19</v>
      </c>
      <c r="H925">
        <v>0</v>
      </c>
      <c r="I925">
        <v>1</v>
      </c>
      <c r="J925" t="s">
        <v>54</v>
      </c>
      <c r="K925" t="s">
        <v>54</v>
      </c>
      <c r="L925" t="s">
        <v>54</v>
      </c>
      <c r="M925" t="s">
        <v>54</v>
      </c>
      <c r="N925" t="s">
        <v>54</v>
      </c>
      <c r="O925">
        <v>1</v>
      </c>
      <c r="P925" t="s">
        <v>54</v>
      </c>
      <c r="Q925">
        <v>0</v>
      </c>
      <c r="R925" t="s">
        <v>54</v>
      </c>
      <c r="S925">
        <v>0</v>
      </c>
      <c r="T925">
        <v>0</v>
      </c>
      <c r="U925" t="s">
        <v>54</v>
      </c>
      <c r="V925" t="s">
        <v>54</v>
      </c>
      <c r="W925">
        <v>1</v>
      </c>
      <c r="X925">
        <v>0</v>
      </c>
      <c r="Y925">
        <v>0</v>
      </c>
      <c r="Z925">
        <v>0</v>
      </c>
    </row>
    <row r="926" spans="1:26" x14ac:dyDescent="0.35">
      <c r="A926" t="s">
        <v>55</v>
      </c>
      <c r="B926" t="s">
        <v>302</v>
      </c>
      <c r="C926" t="s">
        <v>305</v>
      </c>
      <c r="D926" t="s">
        <v>54</v>
      </c>
      <c r="E926" t="s">
        <v>54</v>
      </c>
      <c r="F926">
        <v>0</v>
      </c>
      <c r="G926" t="s">
        <v>19</v>
      </c>
      <c r="H926">
        <v>0</v>
      </c>
      <c r="I926">
        <v>1</v>
      </c>
      <c r="J926" t="s">
        <v>154</v>
      </c>
      <c r="K926">
        <v>1</v>
      </c>
      <c r="L926" t="s">
        <v>155</v>
      </c>
      <c r="M926">
        <v>0</v>
      </c>
      <c r="N926">
        <v>1</v>
      </c>
      <c r="O926">
        <v>1</v>
      </c>
      <c r="P926" t="s">
        <v>54</v>
      </c>
      <c r="Q926">
        <v>0</v>
      </c>
      <c r="R926" t="s">
        <v>54</v>
      </c>
      <c r="S926">
        <v>0</v>
      </c>
      <c r="T926">
        <v>0</v>
      </c>
      <c r="U926" t="s">
        <v>54</v>
      </c>
      <c r="V926" t="s">
        <v>54</v>
      </c>
      <c r="W926">
        <v>1</v>
      </c>
      <c r="X926">
        <v>0</v>
      </c>
      <c r="Y926">
        <v>0</v>
      </c>
      <c r="Z926">
        <v>0</v>
      </c>
    </row>
    <row r="927" spans="1:26" x14ac:dyDescent="0.35">
      <c r="A927" t="s">
        <v>55</v>
      </c>
      <c r="B927" t="s">
        <v>377</v>
      </c>
      <c r="C927" t="s">
        <v>273</v>
      </c>
      <c r="D927" t="s">
        <v>54</v>
      </c>
      <c r="E927" t="s">
        <v>54</v>
      </c>
      <c r="F927">
        <v>0</v>
      </c>
      <c r="G927" t="s">
        <v>19</v>
      </c>
      <c r="H927">
        <v>0</v>
      </c>
      <c r="I927">
        <v>1</v>
      </c>
      <c r="J927" t="s">
        <v>54</v>
      </c>
      <c r="K927" t="s">
        <v>54</v>
      </c>
      <c r="L927" t="s">
        <v>54</v>
      </c>
      <c r="M927" t="s">
        <v>54</v>
      </c>
      <c r="N927" t="s">
        <v>54</v>
      </c>
      <c r="O927">
        <v>1</v>
      </c>
      <c r="P927" t="s">
        <v>54</v>
      </c>
      <c r="Q927">
        <v>0</v>
      </c>
      <c r="R927" t="s">
        <v>54</v>
      </c>
      <c r="S927">
        <v>0</v>
      </c>
      <c r="T927">
        <v>0</v>
      </c>
      <c r="U927" t="s">
        <v>54</v>
      </c>
      <c r="V927" t="s">
        <v>54</v>
      </c>
      <c r="W927">
        <v>1</v>
      </c>
      <c r="X927">
        <v>0</v>
      </c>
      <c r="Y927">
        <v>0</v>
      </c>
      <c r="Z927">
        <v>0</v>
      </c>
    </row>
    <row r="928" spans="1:26" x14ac:dyDescent="0.35">
      <c r="A928" t="s">
        <v>55</v>
      </c>
      <c r="B928" t="s">
        <v>44</v>
      </c>
      <c r="C928" t="s">
        <v>54</v>
      </c>
      <c r="D928" t="s">
        <v>54</v>
      </c>
      <c r="E928" t="s">
        <v>54</v>
      </c>
      <c r="F928">
        <v>0</v>
      </c>
      <c r="G928" t="s">
        <v>20</v>
      </c>
      <c r="H928">
        <v>1</v>
      </c>
      <c r="I928">
        <v>0</v>
      </c>
      <c r="J928" t="s">
        <v>54</v>
      </c>
      <c r="K928" t="s">
        <v>54</v>
      </c>
      <c r="L928" t="s">
        <v>54</v>
      </c>
      <c r="M928" t="s">
        <v>54</v>
      </c>
      <c r="N928" t="s">
        <v>54</v>
      </c>
      <c r="O928">
        <v>1</v>
      </c>
      <c r="P928" t="s">
        <v>54</v>
      </c>
      <c r="Q928">
        <v>0</v>
      </c>
      <c r="R928" t="s">
        <v>54</v>
      </c>
      <c r="S928">
        <v>0</v>
      </c>
      <c r="T928">
        <v>0</v>
      </c>
      <c r="U928" t="s">
        <v>54</v>
      </c>
      <c r="V928" t="s">
        <v>54</v>
      </c>
      <c r="W928">
        <v>1</v>
      </c>
      <c r="X928">
        <v>0</v>
      </c>
      <c r="Y928">
        <v>0</v>
      </c>
      <c r="Z928">
        <v>0</v>
      </c>
    </row>
    <row r="929" spans="1:26" x14ac:dyDescent="0.35">
      <c r="A929" t="s">
        <v>55</v>
      </c>
      <c r="B929" t="s">
        <v>65</v>
      </c>
      <c r="C929" t="s">
        <v>54</v>
      </c>
      <c r="D929" t="s">
        <v>54</v>
      </c>
      <c r="E929" t="s">
        <v>54</v>
      </c>
      <c r="F929">
        <v>0</v>
      </c>
      <c r="G929" t="s">
        <v>20</v>
      </c>
      <c r="H929">
        <v>1</v>
      </c>
      <c r="I929">
        <v>0</v>
      </c>
      <c r="J929" t="s">
        <v>54</v>
      </c>
      <c r="K929" t="s">
        <v>54</v>
      </c>
      <c r="L929" t="s">
        <v>54</v>
      </c>
      <c r="M929" t="s">
        <v>54</v>
      </c>
      <c r="N929" t="s">
        <v>54</v>
      </c>
      <c r="O929">
        <v>1</v>
      </c>
      <c r="P929" t="s">
        <v>54</v>
      </c>
      <c r="Q929">
        <v>0</v>
      </c>
      <c r="R929" t="s">
        <v>54</v>
      </c>
      <c r="S929">
        <v>0</v>
      </c>
      <c r="T929">
        <v>0</v>
      </c>
      <c r="U929" t="s">
        <v>54</v>
      </c>
      <c r="V929" t="s">
        <v>54</v>
      </c>
      <c r="W929">
        <v>1</v>
      </c>
      <c r="X929">
        <v>0</v>
      </c>
      <c r="Y929">
        <v>0</v>
      </c>
      <c r="Z929">
        <v>0</v>
      </c>
    </row>
    <row r="930" spans="1:26" x14ac:dyDescent="0.35">
      <c r="A930" t="s">
        <v>53</v>
      </c>
      <c r="B930" t="s">
        <v>62</v>
      </c>
      <c r="C930" t="s">
        <v>54</v>
      </c>
      <c r="D930" t="s">
        <v>54</v>
      </c>
      <c r="E930" t="s">
        <v>54</v>
      </c>
      <c r="F930">
        <v>0</v>
      </c>
      <c r="G930" t="s">
        <v>20</v>
      </c>
      <c r="H930">
        <v>1</v>
      </c>
      <c r="I930">
        <v>0</v>
      </c>
      <c r="J930" t="s">
        <v>54</v>
      </c>
      <c r="K930" t="s">
        <v>54</v>
      </c>
      <c r="L930" t="s">
        <v>54</v>
      </c>
      <c r="M930" t="s">
        <v>54</v>
      </c>
      <c r="N930" t="s">
        <v>54</v>
      </c>
      <c r="O930">
        <v>1</v>
      </c>
      <c r="P930" t="s">
        <v>54</v>
      </c>
      <c r="Q930">
        <v>0</v>
      </c>
      <c r="R930" t="s">
        <v>54</v>
      </c>
      <c r="S930">
        <v>0</v>
      </c>
      <c r="T930">
        <v>0</v>
      </c>
      <c r="U930" t="s">
        <v>54</v>
      </c>
      <c r="V930" t="s">
        <v>54</v>
      </c>
      <c r="W930">
        <v>1</v>
      </c>
      <c r="X930">
        <v>0</v>
      </c>
      <c r="Y930">
        <v>0</v>
      </c>
      <c r="Z930">
        <v>0</v>
      </c>
    </row>
    <row r="931" spans="1:26" x14ac:dyDescent="0.35">
      <c r="A931" t="s">
        <v>66</v>
      </c>
      <c r="B931" t="s">
        <v>200</v>
      </c>
      <c r="C931" t="s">
        <v>54</v>
      </c>
      <c r="D931" t="s">
        <v>54</v>
      </c>
      <c r="E931" t="s">
        <v>54</v>
      </c>
      <c r="F931">
        <v>1</v>
      </c>
      <c r="G931" t="s">
        <v>20</v>
      </c>
      <c r="H931">
        <v>1</v>
      </c>
      <c r="I931">
        <v>0</v>
      </c>
      <c r="J931" t="s">
        <v>54</v>
      </c>
      <c r="K931" t="s">
        <v>54</v>
      </c>
      <c r="L931" t="s">
        <v>54</v>
      </c>
      <c r="M931" t="s">
        <v>54</v>
      </c>
      <c r="N931" t="s">
        <v>54</v>
      </c>
      <c r="O931">
        <v>1</v>
      </c>
      <c r="P931" t="s">
        <v>54</v>
      </c>
      <c r="Q931">
        <v>0</v>
      </c>
      <c r="R931" t="s">
        <v>54</v>
      </c>
      <c r="S931">
        <v>0</v>
      </c>
      <c r="T931">
        <v>0</v>
      </c>
      <c r="U931" t="s">
        <v>54</v>
      </c>
      <c r="V931" t="s">
        <v>54</v>
      </c>
      <c r="W931">
        <v>1</v>
      </c>
      <c r="X931">
        <v>0</v>
      </c>
      <c r="Y931">
        <v>0</v>
      </c>
      <c r="Z931">
        <v>0</v>
      </c>
    </row>
    <row r="932" spans="1:26" x14ac:dyDescent="0.35">
      <c r="A932" t="s">
        <v>53</v>
      </c>
      <c r="B932" t="s">
        <v>51</v>
      </c>
      <c r="C932" t="s">
        <v>54</v>
      </c>
      <c r="D932" t="s">
        <v>54</v>
      </c>
      <c r="E932" t="s">
        <v>54</v>
      </c>
      <c r="F932">
        <v>0</v>
      </c>
      <c r="G932" t="s">
        <v>20</v>
      </c>
      <c r="H932">
        <v>1</v>
      </c>
      <c r="I932">
        <v>0</v>
      </c>
      <c r="J932" t="s">
        <v>54</v>
      </c>
      <c r="K932" t="s">
        <v>54</v>
      </c>
      <c r="L932" t="s">
        <v>54</v>
      </c>
      <c r="M932" t="s">
        <v>54</v>
      </c>
      <c r="N932" t="s">
        <v>54</v>
      </c>
      <c r="O932">
        <v>1</v>
      </c>
      <c r="P932" t="s">
        <v>54</v>
      </c>
      <c r="Q932">
        <v>0</v>
      </c>
      <c r="R932" t="s">
        <v>54</v>
      </c>
      <c r="S932">
        <v>0</v>
      </c>
      <c r="T932">
        <v>0</v>
      </c>
      <c r="U932" t="s">
        <v>54</v>
      </c>
      <c r="V932" t="s">
        <v>54</v>
      </c>
      <c r="W932">
        <v>1</v>
      </c>
      <c r="X932">
        <v>0</v>
      </c>
      <c r="Y932">
        <v>0</v>
      </c>
      <c r="Z932">
        <v>0</v>
      </c>
    </row>
    <row r="933" spans="1:26" x14ac:dyDescent="0.35">
      <c r="A933" t="s">
        <v>53</v>
      </c>
      <c r="B933" t="s">
        <v>65</v>
      </c>
      <c r="C933" t="s">
        <v>54</v>
      </c>
      <c r="D933" t="s">
        <v>54</v>
      </c>
      <c r="E933" t="s">
        <v>54</v>
      </c>
      <c r="F933">
        <v>0</v>
      </c>
      <c r="G933" t="s">
        <v>20</v>
      </c>
      <c r="H933">
        <v>1</v>
      </c>
      <c r="I933">
        <v>0</v>
      </c>
      <c r="J933" t="s">
        <v>54</v>
      </c>
      <c r="K933" t="s">
        <v>54</v>
      </c>
      <c r="L933" t="s">
        <v>54</v>
      </c>
      <c r="M933" t="s">
        <v>54</v>
      </c>
      <c r="N933" t="s">
        <v>54</v>
      </c>
      <c r="O933">
        <v>1</v>
      </c>
      <c r="P933" t="s">
        <v>54</v>
      </c>
      <c r="Q933">
        <v>0</v>
      </c>
      <c r="R933" t="s">
        <v>54</v>
      </c>
      <c r="S933">
        <v>0</v>
      </c>
      <c r="T933">
        <v>0</v>
      </c>
      <c r="U933" t="s">
        <v>54</v>
      </c>
      <c r="V933" t="s">
        <v>54</v>
      </c>
      <c r="W933">
        <v>1</v>
      </c>
      <c r="X933">
        <v>0</v>
      </c>
      <c r="Y933">
        <v>0</v>
      </c>
      <c r="Z933">
        <v>0</v>
      </c>
    </row>
    <row r="934" spans="1:26" x14ac:dyDescent="0.35">
      <c r="A934" t="s">
        <v>55</v>
      </c>
      <c r="B934" t="s">
        <v>189</v>
      </c>
      <c r="C934" t="s">
        <v>54</v>
      </c>
      <c r="D934" t="s">
        <v>54</v>
      </c>
      <c r="E934" t="s">
        <v>54</v>
      </c>
      <c r="F934">
        <v>0</v>
      </c>
      <c r="G934" t="s">
        <v>20</v>
      </c>
      <c r="H934">
        <v>1</v>
      </c>
      <c r="I934">
        <v>0</v>
      </c>
      <c r="J934" t="s">
        <v>54</v>
      </c>
      <c r="K934" t="s">
        <v>54</v>
      </c>
      <c r="L934" t="s">
        <v>54</v>
      </c>
      <c r="M934" t="s">
        <v>54</v>
      </c>
      <c r="N934" t="s">
        <v>54</v>
      </c>
      <c r="O934">
        <v>1</v>
      </c>
      <c r="P934" t="s">
        <v>54</v>
      </c>
      <c r="Q934">
        <v>0</v>
      </c>
      <c r="R934" t="s">
        <v>54</v>
      </c>
      <c r="S934">
        <v>0</v>
      </c>
      <c r="T934">
        <v>0</v>
      </c>
      <c r="U934" t="s">
        <v>54</v>
      </c>
      <c r="V934" t="s">
        <v>54</v>
      </c>
      <c r="W934">
        <v>1</v>
      </c>
      <c r="X934">
        <v>0</v>
      </c>
      <c r="Y934">
        <v>0</v>
      </c>
      <c r="Z934">
        <v>0</v>
      </c>
    </row>
    <row r="935" spans="1:26" x14ac:dyDescent="0.35">
      <c r="A935" t="s">
        <v>55</v>
      </c>
      <c r="B935" t="s">
        <v>96</v>
      </c>
      <c r="C935" t="s">
        <v>54</v>
      </c>
      <c r="D935" t="s">
        <v>54</v>
      </c>
      <c r="E935" t="s">
        <v>54</v>
      </c>
      <c r="F935">
        <v>0</v>
      </c>
      <c r="G935" t="s">
        <v>20</v>
      </c>
      <c r="H935">
        <v>1</v>
      </c>
      <c r="I935">
        <v>0</v>
      </c>
      <c r="J935" t="s">
        <v>54</v>
      </c>
      <c r="K935" t="s">
        <v>54</v>
      </c>
      <c r="L935" t="s">
        <v>54</v>
      </c>
      <c r="M935" t="s">
        <v>54</v>
      </c>
      <c r="N935" t="s">
        <v>54</v>
      </c>
      <c r="O935">
        <v>1</v>
      </c>
      <c r="P935" t="s">
        <v>54</v>
      </c>
      <c r="Q935">
        <v>0</v>
      </c>
      <c r="R935" t="s">
        <v>54</v>
      </c>
      <c r="S935">
        <v>0</v>
      </c>
      <c r="T935">
        <v>0</v>
      </c>
      <c r="U935" t="s">
        <v>54</v>
      </c>
      <c r="V935" t="s">
        <v>54</v>
      </c>
      <c r="W935">
        <v>1</v>
      </c>
      <c r="X935">
        <v>0</v>
      </c>
      <c r="Y935">
        <v>0</v>
      </c>
      <c r="Z935">
        <v>0</v>
      </c>
    </row>
    <row r="936" spans="1:26" x14ac:dyDescent="0.35">
      <c r="A936" t="s">
        <v>53</v>
      </c>
      <c r="B936" t="s">
        <v>10</v>
      </c>
      <c r="C936" t="s">
        <v>54</v>
      </c>
      <c r="D936" t="s">
        <v>54</v>
      </c>
      <c r="E936" t="s">
        <v>54</v>
      </c>
      <c r="F936">
        <v>0</v>
      </c>
      <c r="G936" t="s">
        <v>20</v>
      </c>
      <c r="H936">
        <v>1</v>
      </c>
      <c r="I936">
        <v>0</v>
      </c>
      <c r="J936" t="s">
        <v>54</v>
      </c>
      <c r="K936" t="s">
        <v>54</v>
      </c>
      <c r="L936" t="s">
        <v>54</v>
      </c>
      <c r="M936" t="s">
        <v>54</v>
      </c>
      <c r="N936" t="s">
        <v>54</v>
      </c>
      <c r="O936">
        <v>1</v>
      </c>
      <c r="P936" t="s">
        <v>54</v>
      </c>
      <c r="Q936">
        <v>0</v>
      </c>
      <c r="R936" t="s">
        <v>54</v>
      </c>
      <c r="S936">
        <v>0</v>
      </c>
      <c r="T936">
        <v>0</v>
      </c>
      <c r="U936" t="s">
        <v>54</v>
      </c>
      <c r="V936" t="s">
        <v>54</v>
      </c>
      <c r="W936">
        <v>0</v>
      </c>
      <c r="X936">
        <v>1</v>
      </c>
      <c r="Y936">
        <v>0</v>
      </c>
      <c r="Z936">
        <v>0</v>
      </c>
    </row>
    <row r="937" spans="1:26" x14ac:dyDescent="0.35">
      <c r="A937" t="s">
        <v>55</v>
      </c>
      <c r="B937" t="s">
        <v>333</v>
      </c>
      <c r="C937" t="s">
        <v>272</v>
      </c>
      <c r="D937" t="s">
        <v>54</v>
      </c>
      <c r="E937" t="s">
        <v>54</v>
      </c>
      <c r="F937">
        <v>0</v>
      </c>
      <c r="G937" t="s">
        <v>19</v>
      </c>
      <c r="H937">
        <v>0</v>
      </c>
      <c r="I937">
        <v>1</v>
      </c>
      <c r="J937" t="s">
        <v>54</v>
      </c>
      <c r="K937" t="s">
        <v>54</v>
      </c>
      <c r="L937" t="s">
        <v>54</v>
      </c>
      <c r="M937" t="s">
        <v>54</v>
      </c>
      <c r="N937" t="s">
        <v>54</v>
      </c>
      <c r="O937">
        <v>1</v>
      </c>
      <c r="P937" t="s">
        <v>54</v>
      </c>
      <c r="Q937">
        <v>0</v>
      </c>
      <c r="R937" t="s">
        <v>54</v>
      </c>
      <c r="S937">
        <v>0</v>
      </c>
      <c r="T937">
        <v>0</v>
      </c>
      <c r="U937" t="s">
        <v>54</v>
      </c>
      <c r="V937" t="s">
        <v>54</v>
      </c>
      <c r="W937">
        <v>1</v>
      </c>
      <c r="X937">
        <v>0</v>
      </c>
      <c r="Y937">
        <v>0</v>
      </c>
      <c r="Z937">
        <v>0</v>
      </c>
    </row>
    <row r="938" spans="1:26" x14ac:dyDescent="0.35">
      <c r="A938" t="s">
        <v>66</v>
      </c>
      <c r="B938" t="s">
        <v>251</v>
      </c>
      <c r="C938" t="s">
        <v>54</v>
      </c>
      <c r="D938" t="s">
        <v>54</v>
      </c>
      <c r="E938" t="s">
        <v>54</v>
      </c>
      <c r="F938">
        <v>0</v>
      </c>
      <c r="G938" t="s">
        <v>20</v>
      </c>
      <c r="H938">
        <v>1</v>
      </c>
      <c r="I938">
        <v>0</v>
      </c>
      <c r="J938" t="s">
        <v>54</v>
      </c>
      <c r="K938" t="s">
        <v>54</v>
      </c>
      <c r="L938" t="s">
        <v>54</v>
      </c>
      <c r="M938" t="s">
        <v>54</v>
      </c>
      <c r="N938" t="s">
        <v>54</v>
      </c>
      <c r="O938">
        <v>1</v>
      </c>
      <c r="P938" t="s">
        <v>54</v>
      </c>
      <c r="Q938">
        <v>0</v>
      </c>
      <c r="R938" t="s">
        <v>54</v>
      </c>
      <c r="S938">
        <v>0</v>
      </c>
      <c r="T938">
        <v>0</v>
      </c>
      <c r="U938" t="s">
        <v>54</v>
      </c>
      <c r="V938" t="s">
        <v>54</v>
      </c>
      <c r="W938">
        <v>1</v>
      </c>
      <c r="X938">
        <v>0</v>
      </c>
      <c r="Y938">
        <v>0</v>
      </c>
      <c r="Z938">
        <v>0</v>
      </c>
    </row>
    <row r="939" spans="1:26" x14ac:dyDescent="0.35">
      <c r="A939" t="s">
        <v>66</v>
      </c>
      <c r="B939" t="s">
        <v>251</v>
      </c>
      <c r="C939" t="s">
        <v>274</v>
      </c>
      <c r="D939" t="s">
        <v>54</v>
      </c>
      <c r="E939" t="s">
        <v>54</v>
      </c>
      <c r="F939">
        <v>0</v>
      </c>
      <c r="G939" t="s">
        <v>19</v>
      </c>
      <c r="H939">
        <v>0</v>
      </c>
      <c r="I939">
        <v>1</v>
      </c>
      <c r="J939" t="s">
        <v>154</v>
      </c>
      <c r="K939">
        <v>1</v>
      </c>
      <c r="L939" t="s">
        <v>336</v>
      </c>
      <c r="M939">
        <v>1</v>
      </c>
      <c r="N939">
        <v>0</v>
      </c>
      <c r="O939">
        <v>1</v>
      </c>
      <c r="P939" t="s">
        <v>54</v>
      </c>
      <c r="Q939">
        <v>0</v>
      </c>
      <c r="R939" t="s">
        <v>54</v>
      </c>
      <c r="S939">
        <v>0</v>
      </c>
      <c r="T939">
        <v>0</v>
      </c>
      <c r="U939" t="s">
        <v>54</v>
      </c>
      <c r="V939" t="s">
        <v>54</v>
      </c>
      <c r="W939">
        <v>1</v>
      </c>
      <c r="X939">
        <v>0</v>
      </c>
      <c r="Y939">
        <v>0</v>
      </c>
      <c r="Z939">
        <v>0</v>
      </c>
    </row>
    <row r="940" spans="1:26" x14ac:dyDescent="0.35">
      <c r="A940" t="s">
        <v>66</v>
      </c>
      <c r="B940" t="s">
        <v>378</v>
      </c>
      <c r="C940" t="s">
        <v>305</v>
      </c>
      <c r="D940" t="s">
        <v>54</v>
      </c>
      <c r="E940" t="s">
        <v>54</v>
      </c>
      <c r="F940">
        <v>0</v>
      </c>
      <c r="G940" t="s">
        <v>19</v>
      </c>
      <c r="H940">
        <v>0</v>
      </c>
      <c r="I940">
        <v>1</v>
      </c>
      <c r="J940" t="s">
        <v>54</v>
      </c>
      <c r="K940" t="s">
        <v>54</v>
      </c>
      <c r="L940" t="s">
        <v>54</v>
      </c>
      <c r="M940" t="s">
        <v>54</v>
      </c>
      <c r="N940" t="s">
        <v>54</v>
      </c>
      <c r="O940">
        <v>1</v>
      </c>
      <c r="P940" t="s">
        <v>54</v>
      </c>
      <c r="Q940">
        <v>0</v>
      </c>
      <c r="R940" t="s">
        <v>54</v>
      </c>
      <c r="S940">
        <v>0</v>
      </c>
      <c r="T940">
        <v>0</v>
      </c>
      <c r="U940" t="s">
        <v>54</v>
      </c>
      <c r="V940" t="s">
        <v>54</v>
      </c>
      <c r="W940">
        <v>1</v>
      </c>
      <c r="X940">
        <v>0</v>
      </c>
      <c r="Y940">
        <v>0</v>
      </c>
      <c r="Z940">
        <v>0</v>
      </c>
    </row>
    <row r="941" spans="1:26" x14ac:dyDescent="0.35">
      <c r="A941" t="s">
        <v>53</v>
      </c>
      <c r="B941" t="s">
        <v>82</v>
      </c>
      <c r="C941" t="s">
        <v>305</v>
      </c>
      <c r="D941" t="s">
        <v>54</v>
      </c>
      <c r="E941" t="s">
        <v>54</v>
      </c>
      <c r="F941">
        <v>0</v>
      </c>
      <c r="G941" t="s">
        <v>19</v>
      </c>
      <c r="H941">
        <v>0</v>
      </c>
      <c r="I941">
        <v>1</v>
      </c>
      <c r="J941" t="s">
        <v>54</v>
      </c>
      <c r="K941" t="s">
        <v>54</v>
      </c>
      <c r="L941" t="s">
        <v>54</v>
      </c>
      <c r="M941" t="s">
        <v>54</v>
      </c>
      <c r="N941" t="s">
        <v>54</v>
      </c>
      <c r="O941">
        <v>1</v>
      </c>
      <c r="P941" t="s">
        <v>54</v>
      </c>
      <c r="Q941">
        <v>0</v>
      </c>
      <c r="R941" t="s">
        <v>54</v>
      </c>
      <c r="S941">
        <v>0</v>
      </c>
      <c r="T941">
        <v>0</v>
      </c>
      <c r="U941" t="s">
        <v>54</v>
      </c>
      <c r="V941" t="s">
        <v>54</v>
      </c>
      <c r="W941">
        <v>1</v>
      </c>
      <c r="X941">
        <v>0</v>
      </c>
      <c r="Y941">
        <v>0</v>
      </c>
      <c r="Z941">
        <v>0</v>
      </c>
    </row>
    <row r="942" spans="1:26" x14ac:dyDescent="0.35">
      <c r="A942" t="s">
        <v>66</v>
      </c>
      <c r="B942" t="s">
        <v>95</v>
      </c>
      <c r="C942" t="s">
        <v>54</v>
      </c>
      <c r="D942" t="s">
        <v>54</v>
      </c>
      <c r="E942" t="s">
        <v>54</v>
      </c>
      <c r="F942">
        <v>0</v>
      </c>
      <c r="G942" t="s">
        <v>20</v>
      </c>
      <c r="H942">
        <v>1</v>
      </c>
      <c r="I942">
        <v>0</v>
      </c>
      <c r="J942" t="s">
        <v>54</v>
      </c>
      <c r="K942" t="s">
        <v>54</v>
      </c>
      <c r="L942" t="s">
        <v>54</v>
      </c>
      <c r="M942" t="s">
        <v>54</v>
      </c>
      <c r="N942" t="s">
        <v>54</v>
      </c>
      <c r="O942">
        <v>1</v>
      </c>
      <c r="P942" t="s">
        <v>54</v>
      </c>
      <c r="Q942">
        <v>0</v>
      </c>
      <c r="R942" t="s">
        <v>54</v>
      </c>
      <c r="S942">
        <v>0</v>
      </c>
      <c r="T942">
        <v>0</v>
      </c>
      <c r="U942" t="s">
        <v>54</v>
      </c>
      <c r="V942" t="s">
        <v>54</v>
      </c>
      <c r="W942">
        <v>1</v>
      </c>
      <c r="X942">
        <v>0</v>
      </c>
      <c r="Y942">
        <v>0</v>
      </c>
      <c r="Z942">
        <v>0</v>
      </c>
    </row>
    <row r="943" spans="1:26" x14ac:dyDescent="0.35">
      <c r="A943" t="s">
        <v>66</v>
      </c>
      <c r="B943" t="s">
        <v>241</v>
      </c>
      <c r="C943" t="s">
        <v>273</v>
      </c>
      <c r="D943" t="s">
        <v>54</v>
      </c>
      <c r="E943" t="s">
        <v>54</v>
      </c>
      <c r="F943">
        <v>2</v>
      </c>
      <c r="G943" t="s">
        <v>19</v>
      </c>
      <c r="H943">
        <v>0</v>
      </c>
      <c r="I943">
        <v>1</v>
      </c>
      <c r="J943" t="s">
        <v>54</v>
      </c>
      <c r="K943" t="s">
        <v>54</v>
      </c>
      <c r="L943" t="s">
        <v>54</v>
      </c>
      <c r="M943" t="s">
        <v>54</v>
      </c>
      <c r="N943" t="s">
        <v>54</v>
      </c>
      <c r="O943">
        <v>1</v>
      </c>
      <c r="P943" t="s">
        <v>54</v>
      </c>
      <c r="Q943">
        <v>0</v>
      </c>
      <c r="R943" t="s">
        <v>54</v>
      </c>
      <c r="S943">
        <v>0</v>
      </c>
      <c r="T943">
        <v>0</v>
      </c>
      <c r="U943" t="s">
        <v>54</v>
      </c>
      <c r="V943" t="s">
        <v>54</v>
      </c>
      <c r="W943">
        <v>1</v>
      </c>
      <c r="X943">
        <v>0</v>
      </c>
      <c r="Y943">
        <v>0</v>
      </c>
      <c r="Z943">
        <v>0</v>
      </c>
    </row>
    <row r="944" spans="1:26" x14ac:dyDescent="0.35">
      <c r="A944" t="s">
        <v>55</v>
      </c>
      <c r="B944" t="s">
        <v>171</v>
      </c>
      <c r="C944" t="s">
        <v>54</v>
      </c>
      <c r="D944" t="s">
        <v>54</v>
      </c>
      <c r="E944" t="s">
        <v>54</v>
      </c>
      <c r="F944">
        <v>0</v>
      </c>
      <c r="G944" t="s">
        <v>20</v>
      </c>
      <c r="H944">
        <v>1</v>
      </c>
      <c r="I944">
        <v>0</v>
      </c>
      <c r="J944" t="s">
        <v>54</v>
      </c>
      <c r="K944" t="s">
        <v>54</v>
      </c>
      <c r="L944" t="s">
        <v>54</v>
      </c>
      <c r="M944" t="s">
        <v>54</v>
      </c>
      <c r="N944" t="s">
        <v>54</v>
      </c>
      <c r="O944">
        <v>1</v>
      </c>
      <c r="P944" t="s">
        <v>54</v>
      </c>
      <c r="Q944">
        <v>0</v>
      </c>
      <c r="R944" t="s">
        <v>54</v>
      </c>
      <c r="S944">
        <v>0</v>
      </c>
      <c r="T944">
        <v>0</v>
      </c>
      <c r="U944" t="s">
        <v>54</v>
      </c>
      <c r="V944" t="s">
        <v>54</v>
      </c>
      <c r="W944">
        <v>1</v>
      </c>
      <c r="X944">
        <v>0</v>
      </c>
      <c r="Y944">
        <v>0</v>
      </c>
      <c r="Z944">
        <v>0</v>
      </c>
    </row>
    <row r="945" spans="1:26" x14ac:dyDescent="0.35">
      <c r="A945" t="s">
        <v>55</v>
      </c>
      <c r="B945" t="s">
        <v>171</v>
      </c>
      <c r="C945" t="s">
        <v>54</v>
      </c>
      <c r="D945" t="s">
        <v>54</v>
      </c>
      <c r="E945" t="s">
        <v>54</v>
      </c>
      <c r="F945">
        <v>0</v>
      </c>
      <c r="G945" t="s">
        <v>20</v>
      </c>
      <c r="H945">
        <v>1</v>
      </c>
      <c r="I945">
        <v>0</v>
      </c>
      <c r="J945" t="s">
        <v>54</v>
      </c>
      <c r="K945" t="s">
        <v>54</v>
      </c>
      <c r="L945" t="s">
        <v>54</v>
      </c>
      <c r="M945" t="s">
        <v>54</v>
      </c>
      <c r="N945" t="s">
        <v>54</v>
      </c>
      <c r="O945">
        <v>1</v>
      </c>
      <c r="P945" t="s">
        <v>54</v>
      </c>
      <c r="Q945">
        <v>0</v>
      </c>
      <c r="R945" t="s">
        <v>54</v>
      </c>
      <c r="S945">
        <v>0</v>
      </c>
      <c r="T945">
        <v>0</v>
      </c>
      <c r="U945" t="s">
        <v>54</v>
      </c>
      <c r="V945" t="s">
        <v>54</v>
      </c>
      <c r="W945">
        <v>1</v>
      </c>
      <c r="X945">
        <v>0</v>
      </c>
      <c r="Y945">
        <v>0</v>
      </c>
      <c r="Z945">
        <v>0</v>
      </c>
    </row>
    <row r="946" spans="1:26" x14ac:dyDescent="0.35">
      <c r="A946" t="s">
        <v>55</v>
      </c>
      <c r="B946" t="s">
        <v>171</v>
      </c>
      <c r="C946" t="s">
        <v>54</v>
      </c>
      <c r="D946" t="s">
        <v>54</v>
      </c>
      <c r="E946" t="s">
        <v>54</v>
      </c>
      <c r="F946">
        <v>0</v>
      </c>
      <c r="G946" t="s">
        <v>20</v>
      </c>
      <c r="H946">
        <v>1</v>
      </c>
      <c r="I946">
        <v>0</v>
      </c>
      <c r="J946" t="s">
        <v>54</v>
      </c>
      <c r="K946" t="s">
        <v>54</v>
      </c>
      <c r="L946" t="s">
        <v>54</v>
      </c>
      <c r="M946" t="s">
        <v>54</v>
      </c>
      <c r="N946" t="s">
        <v>54</v>
      </c>
      <c r="O946">
        <v>1</v>
      </c>
      <c r="P946" t="s">
        <v>54</v>
      </c>
      <c r="Q946">
        <v>0</v>
      </c>
      <c r="R946" t="s">
        <v>54</v>
      </c>
      <c r="S946">
        <v>0</v>
      </c>
      <c r="T946">
        <v>0</v>
      </c>
      <c r="U946" t="s">
        <v>54</v>
      </c>
      <c r="V946" t="s">
        <v>54</v>
      </c>
      <c r="W946">
        <v>1</v>
      </c>
      <c r="X946">
        <v>0</v>
      </c>
      <c r="Y946">
        <v>0</v>
      </c>
      <c r="Z946">
        <v>0</v>
      </c>
    </row>
    <row r="947" spans="1:26" x14ac:dyDescent="0.35">
      <c r="A947" t="s">
        <v>55</v>
      </c>
      <c r="B947" t="s">
        <v>38</v>
      </c>
      <c r="C947" t="s">
        <v>273</v>
      </c>
      <c r="D947" t="s">
        <v>54</v>
      </c>
      <c r="E947" t="s">
        <v>54</v>
      </c>
      <c r="F947">
        <v>0</v>
      </c>
      <c r="G947" t="s">
        <v>19</v>
      </c>
      <c r="H947">
        <v>0</v>
      </c>
      <c r="I947">
        <v>1</v>
      </c>
      <c r="J947" t="s">
        <v>54</v>
      </c>
      <c r="K947" t="s">
        <v>54</v>
      </c>
      <c r="L947" t="s">
        <v>54</v>
      </c>
      <c r="M947" t="s">
        <v>54</v>
      </c>
      <c r="N947" t="s">
        <v>54</v>
      </c>
      <c r="O947">
        <v>1</v>
      </c>
      <c r="P947" t="s">
        <v>54</v>
      </c>
      <c r="Q947">
        <v>0</v>
      </c>
      <c r="R947" t="s">
        <v>54</v>
      </c>
      <c r="S947">
        <v>0</v>
      </c>
      <c r="T947">
        <v>0</v>
      </c>
      <c r="U947" t="s">
        <v>54</v>
      </c>
      <c r="V947" t="s">
        <v>54</v>
      </c>
      <c r="W947">
        <v>1</v>
      </c>
      <c r="X947">
        <v>0</v>
      </c>
      <c r="Y947">
        <v>0</v>
      </c>
      <c r="Z947">
        <v>0</v>
      </c>
    </row>
    <row r="948" spans="1:26" x14ac:dyDescent="0.35">
      <c r="A948" t="s">
        <v>55</v>
      </c>
      <c r="B948" t="s">
        <v>65</v>
      </c>
      <c r="C948" t="s">
        <v>54</v>
      </c>
      <c r="D948" t="s">
        <v>54</v>
      </c>
      <c r="E948" t="s">
        <v>54</v>
      </c>
      <c r="F948">
        <v>0</v>
      </c>
      <c r="G948" t="s">
        <v>20</v>
      </c>
      <c r="H948">
        <v>1</v>
      </c>
      <c r="I948">
        <v>0</v>
      </c>
      <c r="J948" t="s">
        <v>54</v>
      </c>
      <c r="K948" t="s">
        <v>54</v>
      </c>
      <c r="L948" t="s">
        <v>54</v>
      </c>
      <c r="M948" t="s">
        <v>54</v>
      </c>
      <c r="N948" t="s">
        <v>54</v>
      </c>
      <c r="O948">
        <v>1</v>
      </c>
      <c r="P948" t="s">
        <v>54</v>
      </c>
      <c r="Q948">
        <v>0</v>
      </c>
      <c r="R948" t="s">
        <v>54</v>
      </c>
      <c r="S948">
        <v>0</v>
      </c>
      <c r="T948">
        <v>0</v>
      </c>
      <c r="U948" t="s">
        <v>54</v>
      </c>
      <c r="V948" t="s">
        <v>54</v>
      </c>
      <c r="W948">
        <v>1</v>
      </c>
      <c r="X948">
        <v>0</v>
      </c>
      <c r="Y948">
        <v>0</v>
      </c>
      <c r="Z948">
        <v>0</v>
      </c>
    </row>
    <row r="949" spans="1:26" x14ac:dyDescent="0.35">
      <c r="A949" t="s">
        <v>79</v>
      </c>
      <c r="B949" t="s">
        <v>379</v>
      </c>
      <c r="C949" t="s">
        <v>272</v>
      </c>
      <c r="D949" t="s">
        <v>54</v>
      </c>
      <c r="E949" t="s">
        <v>54</v>
      </c>
      <c r="F949">
        <v>0</v>
      </c>
      <c r="G949" t="s">
        <v>19</v>
      </c>
      <c r="H949">
        <v>0</v>
      </c>
      <c r="I949">
        <v>1</v>
      </c>
      <c r="J949" t="s">
        <v>54</v>
      </c>
      <c r="K949" t="s">
        <v>54</v>
      </c>
      <c r="L949" t="s">
        <v>54</v>
      </c>
      <c r="M949" t="s">
        <v>54</v>
      </c>
      <c r="N949" t="s">
        <v>54</v>
      </c>
      <c r="O949">
        <v>1</v>
      </c>
      <c r="P949" t="s">
        <v>54</v>
      </c>
      <c r="Q949">
        <v>0</v>
      </c>
      <c r="R949" t="s">
        <v>54</v>
      </c>
      <c r="S949">
        <v>0</v>
      </c>
      <c r="T949">
        <v>0</v>
      </c>
      <c r="U949" t="s">
        <v>54</v>
      </c>
      <c r="V949" t="s">
        <v>54</v>
      </c>
      <c r="W949">
        <v>1</v>
      </c>
      <c r="X949">
        <v>0</v>
      </c>
      <c r="Y949">
        <v>0</v>
      </c>
      <c r="Z949">
        <v>0</v>
      </c>
    </row>
    <row r="950" spans="1:26" x14ac:dyDescent="0.35">
      <c r="A950" t="s">
        <v>55</v>
      </c>
      <c r="B950" t="s">
        <v>302</v>
      </c>
      <c r="C950" t="s">
        <v>305</v>
      </c>
      <c r="D950" t="s">
        <v>54</v>
      </c>
      <c r="E950" t="s">
        <v>54</v>
      </c>
      <c r="F950">
        <v>0</v>
      </c>
      <c r="G950" t="s">
        <v>19</v>
      </c>
      <c r="H950">
        <v>0</v>
      </c>
      <c r="I950">
        <v>1</v>
      </c>
      <c r="J950" t="s">
        <v>54</v>
      </c>
      <c r="K950" t="s">
        <v>54</v>
      </c>
      <c r="L950" t="s">
        <v>54</v>
      </c>
      <c r="M950" t="s">
        <v>54</v>
      </c>
      <c r="N950" t="s">
        <v>54</v>
      </c>
      <c r="O950">
        <v>1</v>
      </c>
      <c r="P950" t="s">
        <v>54</v>
      </c>
      <c r="Q950">
        <v>0</v>
      </c>
      <c r="R950" t="s">
        <v>54</v>
      </c>
      <c r="S950">
        <v>0</v>
      </c>
      <c r="T950">
        <v>0</v>
      </c>
      <c r="U950" t="s">
        <v>54</v>
      </c>
      <c r="V950" t="s">
        <v>54</v>
      </c>
      <c r="W950">
        <v>0</v>
      </c>
      <c r="X950">
        <v>1</v>
      </c>
      <c r="Y950">
        <v>0</v>
      </c>
      <c r="Z950">
        <v>0</v>
      </c>
    </row>
    <row r="951" spans="1:26" x14ac:dyDescent="0.35">
      <c r="A951" t="s">
        <v>53</v>
      </c>
      <c r="B951" t="s">
        <v>62</v>
      </c>
      <c r="C951" t="s">
        <v>54</v>
      </c>
      <c r="D951" t="s">
        <v>54</v>
      </c>
      <c r="E951" t="s">
        <v>54</v>
      </c>
      <c r="F951">
        <v>0</v>
      </c>
      <c r="G951" t="s">
        <v>20</v>
      </c>
      <c r="H951">
        <v>1</v>
      </c>
      <c r="I951">
        <v>0</v>
      </c>
      <c r="J951" t="s">
        <v>54</v>
      </c>
      <c r="K951" t="s">
        <v>54</v>
      </c>
      <c r="L951" t="s">
        <v>54</v>
      </c>
      <c r="M951" t="s">
        <v>54</v>
      </c>
      <c r="N951" t="s">
        <v>54</v>
      </c>
      <c r="O951">
        <v>1</v>
      </c>
      <c r="P951" t="s">
        <v>54</v>
      </c>
      <c r="Q951">
        <v>0</v>
      </c>
      <c r="R951" t="s">
        <v>54</v>
      </c>
      <c r="S951">
        <v>0</v>
      </c>
      <c r="T951">
        <v>0</v>
      </c>
      <c r="U951" t="s">
        <v>54</v>
      </c>
      <c r="V951" t="s">
        <v>54</v>
      </c>
      <c r="W951">
        <v>1</v>
      </c>
      <c r="X951">
        <v>0</v>
      </c>
      <c r="Y951">
        <v>0</v>
      </c>
      <c r="Z951">
        <v>0</v>
      </c>
    </row>
    <row r="952" spans="1:26" x14ac:dyDescent="0.35">
      <c r="A952" t="s">
        <v>53</v>
      </c>
      <c r="B952" t="s">
        <v>380</v>
      </c>
      <c r="C952" t="s">
        <v>273</v>
      </c>
      <c r="D952" t="s">
        <v>54</v>
      </c>
      <c r="E952" t="s">
        <v>54</v>
      </c>
      <c r="F952">
        <v>2</v>
      </c>
      <c r="G952" t="s">
        <v>19</v>
      </c>
      <c r="H952">
        <v>0</v>
      </c>
      <c r="I952">
        <v>1</v>
      </c>
      <c r="J952" t="s">
        <v>54</v>
      </c>
      <c r="K952" t="s">
        <v>54</v>
      </c>
      <c r="L952" t="s">
        <v>54</v>
      </c>
      <c r="M952" t="s">
        <v>54</v>
      </c>
      <c r="N952" t="s">
        <v>54</v>
      </c>
      <c r="O952">
        <v>1</v>
      </c>
      <c r="P952" t="s">
        <v>54</v>
      </c>
      <c r="Q952">
        <v>0</v>
      </c>
      <c r="R952" t="s">
        <v>54</v>
      </c>
      <c r="S952">
        <v>0</v>
      </c>
      <c r="T952">
        <v>0</v>
      </c>
      <c r="U952" t="s">
        <v>54</v>
      </c>
      <c r="V952" t="s">
        <v>54</v>
      </c>
      <c r="W952">
        <v>1</v>
      </c>
      <c r="X952">
        <v>0</v>
      </c>
      <c r="Y952">
        <v>0</v>
      </c>
      <c r="Z952">
        <v>0</v>
      </c>
    </row>
    <row r="953" spans="1:26" x14ac:dyDescent="0.35">
      <c r="A953" t="s">
        <v>55</v>
      </c>
      <c r="B953" t="s">
        <v>223</v>
      </c>
      <c r="C953" t="s">
        <v>54</v>
      </c>
      <c r="D953" t="s">
        <v>54</v>
      </c>
      <c r="E953" t="s">
        <v>54</v>
      </c>
      <c r="F953">
        <v>0</v>
      </c>
      <c r="G953" t="s">
        <v>20</v>
      </c>
      <c r="H953">
        <v>1</v>
      </c>
      <c r="I953">
        <v>0</v>
      </c>
      <c r="J953" t="s">
        <v>54</v>
      </c>
      <c r="K953" t="s">
        <v>54</v>
      </c>
      <c r="L953" t="s">
        <v>54</v>
      </c>
      <c r="M953" t="s">
        <v>54</v>
      </c>
      <c r="N953" t="s">
        <v>54</v>
      </c>
      <c r="O953">
        <v>1</v>
      </c>
      <c r="P953" t="s">
        <v>54</v>
      </c>
      <c r="Q953">
        <v>0</v>
      </c>
      <c r="R953" t="s">
        <v>54</v>
      </c>
      <c r="S953">
        <v>0</v>
      </c>
      <c r="T953">
        <v>0</v>
      </c>
      <c r="U953" t="s">
        <v>54</v>
      </c>
      <c r="V953" t="s">
        <v>54</v>
      </c>
      <c r="W953">
        <v>1</v>
      </c>
      <c r="X953">
        <v>0</v>
      </c>
      <c r="Y953">
        <v>0</v>
      </c>
      <c r="Z953">
        <v>0</v>
      </c>
    </row>
    <row r="954" spans="1:26" x14ac:dyDescent="0.35">
      <c r="A954" t="s">
        <v>55</v>
      </c>
      <c r="B954" t="s">
        <v>59</v>
      </c>
      <c r="C954" t="s">
        <v>54</v>
      </c>
      <c r="D954" t="s">
        <v>54</v>
      </c>
      <c r="E954" t="s">
        <v>54</v>
      </c>
      <c r="F954">
        <v>1</v>
      </c>
      <c r="G954" t="s">
        <v>20</v>
      </c>
      <c r="H954">
        <v>1</v>
      </c>
      <c r="I954">
        <v>0</v>
      </c>
      <c r="J954" t="s">
        <v>54</v>
      </c>
      <c r="K954" t="s">
        <v>54</v>
      </c>
      <c r="L954" t="s">
        <v>54</v>
      </c>
      <c r="M954" t="s">
        <v>54</v>
      </c>
      <c r="N954" t="s">
        <v>54</v>
      </c>
      <c r="O954">
        <v>1</v>
      </c>
      <c r="P954" t="s">
        <v>54</v>
      </c>
      <c r="Q954">
        <v>0</v>
      </c>
      <c r="R954" t="s">
        <v>54</v>
      </c>
      <c r="S954">
        <v>0</v>
      </c>
      <c r="T954">
        <v>0</v>
      </c>
      <c r="U954" t="s">
        <v>54</v>
      </c>
      <c r="V954" t="s">
        <v>54</v>
      </c>
      <c r="W954">
        <v>1</v>
      </c>
      <c r="X954">
        <v>0</v>
      </c>
      <c r="Y954">
        <v>0</v>
      </c>
      <c r="Z954">
        <v>0</v>
      </c>
    </row>
    <row r="955" spans="1:26" x14ac:dyDescent="0.35">
      <c r="A955" t="s">
        <v>53</v>
      </c>
      <c r="B955" t="s">
        <v>57</v>
      </c>
      <c r="C955" t="s">
        <v>54</v>
      </c>
      <c r="D955" t="s">
        <v>54</v>
      </c>
      <c r="E955" t="s">
        <v>54</v>
      </c>
      <c r="F955">
        <v>0</v>
      </c>
      <c r="G955" t="s">
        <v>20</v>
      </c>
      <c r="H955">
        <v>1</v>
      </c>
      <c r="I955">
        <v>0</v>
      </c>
      <c r="J955" t="s">
        <v>54</v>
      </c>
      <c r="K955" t="s">
        <v>54</v>
      </c>
      <c r="L955" t="s">
        <v>54</v>
      </c>
      <c r="M955" t="s">
        <v>54</v>
      </c>
      <c r="N955" t="s">
        <v>54</v>
      </c>
      <c r="O955">
        <v>1</v>
      </c>
      <c r="P955" t="s">
        <v>54</v>
      </c>
      <c r="Q955">
        <v>0</v>
      </c>
      <c r="R955" t="s">
        <v>54</v>
      </c>
      <c r="S955">
        <v>0</v>
      </c>
      <c r="T955">
        <v>0</v>
      </c>
      <c r="U955" t="s">
        <v>54</v>
      </c>
      <c r="V955" t="s">
        <v>54</v>
      </c>
      <c r="W955">
        <v>1</v>
      </c>
      <c r="X955">
        <v>0</v>
      </c>
      <c r="Y955">
        <v>0</v>
      </c>
      <c r="Z955">
        <v>0</v>
      </c>
    </row>
    <row r="956" spans="1:26" x14ac:dyDescent="0.35">
      <c r="A956" t="s">
        <v>53</v>
      </c>
      <c r="B956" t="s">
        <v>83</v>
      </c>
      <c r="C956" t="s">
        <v>54</v>
      </c>
      <c r="D956" t="s">
        <v>54</v>
      </c>
      <c r="E956" t="s">
        <v>54</v>
      </c>
      <c r="F956">
        <v>0</v>
      </c>
      <c r="G956" t="s">
        <v>20</v>
      </c>
      <c r="H956">
        <v>1</v>
      </c>
      <c r="I956">
        <v>0</v>
      </c>
      <c r="J956" t="s">
        <v>54</v>
      </c>
      <c r="K956" t="s">
        <v>54</v>
      </c>
      <c r="L956" t="s">
        <v>54</v>
      </c>
      <c r="M956" t="s">
        <v>54</v>
      </c>
      <c r="N956" t="s">
        <v>54</v>
      </c>
      <c r="O956">
        <v>1</v>
      </c>
      <c r="P956" t="s">
        <v>54</v>
      </c>
      <c r="Q956">
        <v>0</v>
      </c>
      <c r="R956" t="s">
        <v>54</v>
      </c>
      <c r="S956">
        <v>0</v>
      </c>
      <c r="T956">
        <v>0</v>
      </c>
      <c r="U956" t="s">
        <v>54</v>
      </c>
      <c r="V956" t="s">
        <v>54</v>
      </c>
      <c r="W956">
        <v>1</v>
      </c>
      <c r="X956">
        <v>0</v>
      </c>
      <c r="Y956">
        <v>0</v>
      </c>
      <c r="Z956">
        <v>0</v>
      </c>
    </row>
    <row r="957" spans="1:26" x14ac:dyDescent="0.35">
      <c r="A957" t="s">
        <v>53</v>
      </c>
      <c r="B957" t="s">
        <v>302</v>
      </c>
      <c r="C957" t="s">
        <v>54</v>
      </c>
      <c r="D957" t="s">
        <v>54</v>
      </c>
      <c r="E957" t="s">
        <v>54</v>
      </c>
      <c r="F957">
        <v>0</v>
      </c>
      <c r="G957" t="s">
        <v>20</v>
      </c>
      <c r="H957">
        <v>1</v>
      </c>
      <c r="I957">
        <v>0</v>
      </c>
      <c r="J957" t="s">
        <v>54</v>
      </c>
      <c r="K957" t="s">
        <v>54</v>
      </c>
      <c r="L957" t="s">
        <v>54</v>
      </c>
      <c r="M957" t="s">
        <v>54</v>
      </c>
      <c r="N957" t="s">
        <v>54</v>
      </c>
      <c r="O957">
        <v>1</v>
      </c>
      <c r="P957" t="s">
        <v>54</v>
      </c>
      <c r="Q957">
        <v>0</v>
      </c>
      <c r="R957" t="s">
        <v>54</v>
      </c>
      <c r="S957">
        <v>0</v>
      </c>
      <c r="T957">
        <v>0</v>
      </c>
      <c r="U957" t="s">
        <v>54</v>
      </c>
      <c r="V957" t="s">
        <v>54</v>
      </c>
      <c r="W957">
        <v>1</v>
      </c>
      <c r="X957">
        <v>0</v>
      </c>
      <c r="Y957">
        <v>0</v>
      </c>
      <c r="Z957">
        <v>0</v>
      </c>
    </row>
    <row r="958" spans="1:26" x14ac:dyDescent="0.35">
      <c r="A958" t="s">
        <v>109</v>
      </c>
      <c r="B958" t="s">
        <v>197</v>
      </c>
      <c r="C958" t="s">
        <v>54</v>
      </c>
      <c r="D958" t="s">
        <v>54</v>
      </c>
      <c r="E958" t="s">
        <v>54</v>
      </c>
      <c r="F958">
        <v>0</v>
      </c>
      <c r="G958" t="s">
        <v>20</v>
      </c>
      <c r="H958">
        <v>1</v>
      </c>
      <c r="I958">
        <v>0</v>
      </c>
      <c r="J958" t="s">
        <v>54</v>
      </c>
      <c r="K958" t="s">
        <v>54</v>
      </c>
      <c r="L958" t="s">
        <v>54</v>
      </c>
      <c r="M958" t="s">
        <v>54</v>
      </c>
      <c r="N958" t="s">
        <v>54</v>
      </c>
      <c r="O958">
        <v>1</v>
      </c>
      <c r="P958" t="s">
        <v>54</v>
      </c>
      <c r="Q958">
        <v>0</v>
      </c>
      <c r="R958" t="s">
        <v>54</v>
      </c>
      <c r="S958">
        <v>0</v>
      </c>
      <c r="T958">
        <v>0</v>
      </c>
      <c r="U958" t="s">
        <v>54</v>
      </c>
      <c r="V958" t="s">
        <v>54</v>
      </c>
      <c r="W958">
        <v>0</v>
      </c>
      <c r="X958">
        <v>1</v>
      </c>
      <c r="Y958">
        <v>0</v>
      </c>
      <c r="Z958">
        <v>0</v>
      </c>
    </row>
    <row r="959" spans="1:26" x14ac:dyDescent="0.35">
      <c r="A959" t="s">
        <v>55</v>
      </c>
      <c r="B959" t="s">
        <v>381</v>
      </c>
      <c r="C959" t="s">
        <v>274</v>
      </c>
      <c r="D959" t="s">
        <v>54</v>
      </c>
      <c r="E959" t="s">
        <v>54</v>
      </c>
      <c r="F959">
        <v>0</v>
      </c>
      <c r="G959" t="s">
        <v>19</v>
      </c>
      <c r="H959">
        <v>0</v>
      </c>
      <c r="I959">
        <v>1</v>
      </c>
      <c r="J959" t="s">
        <v>54</v>
      </c>
      <c r="K959" t="s">
        <v>54</v>
      </c>
      <c r="L959" t="s">
        <v>54</v>
      </c>
      <c r="M959" t="s">
        <v>54</v>
      </c>
      <c r="N959" t="s">
        <v>54</v>
      </c>
      <c r="O959">
        <v>1</v>
      </c>
      <c r="P959" t="s">
        <v>54</v>
      </c>
      <c r="Q959">
        <v>0</v>
      </c>
      <c r="R959" t="s">
        <v>54</v>
      </c>
      <c r="S959">
        <v>0</v>
      </c>
      <c r="T959">
        <v>0</v>
      </c>
      <c r="U959" t="s">
        <v>54</v>
      </c>
      <c r="V959" t="s">
        <v>54</v>
      </c>
      <c r="W959">
        <v>1</v>
      </c>
      <c r="X959">
        <v>0</v>
      </c>
      <c r="Y959">
        <v>0</v>
      </c>
      <c r="Z959">
        <v>0</v>
      </c>
    </row>
    <row r="960" spans="1:26" x14ac:dyDescent="0.35">
      <c r="A960" t="s">
        <v>66</v>
      </c>
      <c r="B960" t="s">
        <v>49</v>
      </c>
      <c r="C960" t="s">
        <v>54</v>
      </c>
      <c r="D960" t="s">
        <v>54</v>
      </c>
      <c r="E960" t="s">
        <v>54</v>
      </c>
      <c r="F960">
        <v>0</v>
      </c>
      <c r="G960" t="s">
        <v>20</v>
      </c>
      <c r="H960">
        <v>1</v>
      </c>
      <c r="I960">
        <v>0</v>
      </c>
      <c r="J960" t="s">
        <v>54</v>
      </c>
      <c r="K960" t="s">
        <v>54</v>
      </c>
      <c r="L960" t="s">
        <v>54</v>
      </c>
      <c r="M960" t="s">
        <v>54</v>
      </c>
      <c r="N960" t="s">
        <v>54</v>
      </c>
      <c r="O960">
        <v>1</v>
      </c>
      <c r="P960" t="s">
        <v>54</v>
      </c>
      <c r="Q960">
        <v>0</v>
      </c>
      <c r="R960" t="s">
        <v>54</v>
      </c>
      <c r="S960">
        <v>0</v>
      </c>
      <c r="T960">
        <v>0</v>
      </c>
      <c r="U960" t="s">
        <v>54</v>
      </c>
      <c r="V960" t="s">
        <v>54</v>
      </c>
      <c r="W960">
        <v>1</v>
      </c>
      <c r="X960">
        <v>0</v>
      </c>
      <c r="Y960">
        <v>0</v>
      </c>
      <c r="Z960">
        <v>0</v>
      </c>
    </row>
    <row r="961" spans="1:26" x14ac:dyDescent="0.35">
      <c r="A961" t="s">
        <v>66</v>
      </c>
      <c r="B961" t="s">
        <v>382</v>
      </c>
      <c r="C961" t="s">
        <v>54</v>
      </c>
      <c r="D961" t="s">
        <v>54</v>
      </c>
      <c r="E961" t="s">
        <v>54</v>
      </c>
      <c r="F961">
        <v>0</v>
      </c>
      <c r="G961" t="s">
        <v>20</v>
      </c>
      <c r="H961">
        <v>1</v>
      </c>
      <c r="I961">
        <v>0</v>
      </c>
      <c r="J961" t="s">
        <v>54</v>
      </c>
      <c r="K961" t="s">
        <v>54</v>
      </c>
      <c r="L961" t="s">
        <v>54</v>
      </c>
      <c r="M961" t="s">
        <v>54</v>
      </c>
      <c r="N961" t="s">
        <v>54</v>
      </c>
      <c r="O961">
        <v>1</v>
      </c>
      <c r="P961" t="s">
        <v>54</v>
      </c>
      <c r="Q961">
        <v>0</v>
      </c>
      <c r="R961" t="s">
        <v>54</v>
      </c>
      <c r="S961">
        <v>0</v>
      </c>
      <c r="T961">
        <v>0</v>
      </c>
      <c r="U961" t="s">
        <v>54</v>
      </c>
      <c r="V961" t="s">
        <v>54</v>
      </c>
      <c r="W961">
        <v>0</v>
      </c>
      <c r="X961">
        <v>1</v>
      </c>
      <c r="Y961">
        <v>0</v>
      </c>
      <c r="Z961">
        <v>0</v>
      </c>
    </row>
    <row r="962" spans="1:26" x14ac:dyDescent="0.35">
      <c r="A962" t="s">
        <v>55</v>
      </c>
      <c r="B962" t="s">
        <v>65</v>
      </c>
      <c r="C962" t="s">
        <v>274</v>
      </c>
      <c r="D962" t="s">
        <v>54</v>
      </c>
      <c r="E962" t="s">
        <v>54</v>
      </c>
      <c r="F962">
        <v>0</v>
      </c>
      <c r="G962" t="s">
        <v>19</v>
      </c>
      <c r="H962">
        <v>0</v>
      </c>
      <c r="I962">
        <v>1</v>
      </c>
      <c r="J962" t="s">
        <v>54</v>
      </c>
      <c r="K962" t="s">
        <v>54</v>
      </c>
      <c r="L962" t="s">
        <v>54</v>
      </c>
      <c r="M962" t="s">
        <v>54</v>
      </c>
      <c r="N962" t="s">
        <v>54</v>
      </c>
      <c r="O962">
        <v>1</v>
      </c>
      <c r="P962" t="s">
        <v>54</v>
      </c>
      <c r="Q962">
        <v>0</v>
      </c>
      <c r="R962" t="s">
        <v>54</v>
      </c>
      <c r="S962">
        <v>0</v>
      </c>
      <c r="T962">
        <v>0</v>
      </c>
      <c r="U962" t="s">
        <v>54</v>
      </c>
      <c r="V962" t="s">
        <v>54</v>
      </c>
      <c r="W962">
        <v>1</v>
      </c>
      <c r="X962">
        <v>0</v>
      </c>
      <c r="Y962">
        <v>0</v>
      </c>
      <c r="Z962">
        <v>0</v>
      </c>
    </row>
    <row r="963" spans="1:26" x14ac:dyDescent="0.35">
      <c r="A963" t="s">
        <v>55</v>
      </c>
      <c r="B963" t="s">
        <v>65</v>
      </c>
      <c r="C963" t="s">
        <v>274</v>
      </c>
      <c r="D963" t="s">
        <v>54</v>
      </c>
      <c r="E963" t="s">
        <v>54</v>
      </c>
      <c r="F963">
        <v>1</v>
      </c>
      <c r="G963" t="s">
        <v>19</v>
      </c>
      <c r="H963">
        <v>0</v>
      </c>
      <c r="I963">
        <v>1</v>
      </c>
      <c r="J963" t="s">
        <v>54</v>
      </c>
      <c r="K963" t="s">
        <v>54</v>
      </c>
      <c r="L963" t="s">
        <v>54</v>
      </c>
      <c r="M963" t="s">
        <v>54</v>
      </c>
      <c r="N963" t="s">
        <v>54</v>
      </c>
      <c r="O963">
        <v>1</v>
      </c>
      <c r="P963" t="s">
        <v>54</v>
      </c>
      <c r="Q963">
        <v>0</v>
      </c>
      <c r="R963" t="s">
        <v>54</v>
      </c>
      <c r="S963">
        <v>0</v>
      </c>
      <c r="T963">
        <v>0</v>
      </c>
      <c r="U963" t="s">
        <v>54</v>
      </c>
      <c r="V963" t="s">
        <v>54</v>
      </c>
      <c r="W963">
        <v>1</v>
      </c>
      <c r="X963">
        <v>0</v>
      </c>
      <c r="Y963">
        <v>0</v>
      </c>
      <c r="Z963">
        <v>0</v>
      </c>
    </row>
    <row r="964" spans="1:26" x14ac:dyDescent="0.35">
      <c r="A964" t="s">
        <v>55</v>
      </c>
      <c r="B964" t="s">
        <v>92</v>
      </c>
      <c r="C964" t="s">
        <v>54</v>
      </c>
      <c r="D964" t="s">
        <v>54</v>
      </c>
      <c r="E964" t="s">
        <v>54</v>
      </c>
      <c r="F964">
        <v>1</v>
      </c>
      <c r="G964" t="s">
        <v>20</v>
      </c>
      <c r="H964">
        <v>1</v>
      </c>
      <c r="I964">
        <v>0</v>
      </c>
      <c r="J964" t="s">
        <v>54</v>
      </c>
      <c r="K964" t="s">
        <v>54</v>
      </c>
      <c r="L964" t="s">
        <v>54</v>
      </c>
      <c r="M964" t="s">
        <v>54</v>
      </c>
      <c r="N964" t="s">
        <v>54</v>
      </c>
      <c r="O964">
        <v>1</v>
      </c>
      <c r="P964" t="s">
        <v>54</v>
      </c>
      <c r="Q964">
        <v>0</v>
      </c>
      <c r="R964" t="s">
        <v>54</v>
      </c>
      <c r="S964">
        <v>0</v>
      </c>
      <c r="T964">
        <v>0</v>
      </c>
      <c r="U964" t="s">
        <v>54</v>
      </c>
      <c r="V964" t="s">
        <v>54</v>
      </c>
      <c r="W964">
        <v>1</v>
      </c>
      <c r="X964">
        <v>0</v>
      </c>
      <c r="Y964">
        <v>0</v>
      </c>
      <c r="Z964">
        <v>0</v>
      </c>
    </row>
    <row r="965" spans="1:26" x14ac:dyDescent="0.35">
      <c r="A965" t="s">
        <v>55</v>
      </c>
      <c r="B965" t="s">
        <v>65</v>
      </c>
      <c r="C965" t="s">
        <v>54</v>
      </c>
      <c r="D965" t="s">
        <v>54</v>
      </c>
      <c r="E965" t="s">
        <v>54</v>
      </c>
      <c r="F965">
        <v>0</v>
      </c>
      <c r="G965" t="s">
        <v>20</v>
      </c>
      <c r="H965">
        <v>1</v>
      </c>
      <c r="I965">
        <v>0</v>
      </c>
      <c r="J965" t="s">
        <v>54</v>
      </c>
      <c r="K965" t="s">
        <v>54</v>
      </c>
      <c r="L965" t="s">
        <v>54</v>
      </c>
      <c r="M965" t="s">
        <v>54</v>
      </c>
      <c r="N965" t="s">
        <v>54</v>
      </c>
      <c r="O965">
        <v>1</v>
      </c>
      <c r="P965" t="s">
        <v>54</v>
      </c>
      <c r="Q965">
        <v>0</v>
      </c>
      <c r="R965" t="s">
        <v>54</v>
      </c>
      <c r="S965">
        <v>0</v>
      </c>
      <c r="T965">
        <v>0</v>
      </c>
      <c r="U965" t="s">
        <v>54</v>
      </c>
      <c r="V965" t="s">
        <v>54</v>
      </c>
      <c r="W965">
        <v>1</v>
      </c>
      <c r="X965">
        <v>0</v>
      </c>
      <c r="Y965">
        <v>0</v>
      </c>
      <c r="Z965">
        <v>0</v>
      </c>
    </row>
    <row r="966" spans="1:26" x14ac:dyDescent="0.35">
      <c r="A966" t="s">
        <v>55</v>
      </c>
      <c r="B966" t="s">
        <v>97</v>
      </c>
      <c r="C966" t="s">
        <v>54</v>
      </c>
      <c r="D966" t="s">
        <v>54</v>
      </c>
      <c r="E966" t="s">
        <v>54</v>
      </c>
      <c r="F966">
        <v>0</v>
      </c>
      <c r="G966" t="s">
        <v>20</v>
      </c>
      <c r="H966">
        <v>1</v>
      </c>
      <c r="I966">
        <v>0</v>
      </c>
      <c r="J966" t="s">
        <v>54</v>
      </c>
      <c r="K966" t="s">
        <v>54</v>
      </c>
      <c r="L966" t="s">
        <v>54</v>
      </c>
      <c r="M966" t="s">
        <v>54</v>
      </c>
      <c r="N966" t="s">
        <v>54</v>
      </c>
      <c r="O966">
        <v>1</v>
      </c>
      <c r="P966" t="s">
        <v>54</v>
      </c>
      <c r="Q966">
        <v>0</v>
      </c>
      <c r="R966" t="s">
        <v>54</v>
      </c>
      <c r="S966">
        <v>0</v>
      </c>
      <c r="T966">
        <v>0</v>
      </c>
      <c r="U966" t="s">
        <v>54</v>
      </c>
      <c r="V966" t="s">
        <v>54</v>
      </c>
      <c r="W966">
        <v>1</v>
      </c>
      <c r="X966">
        <v>0</v>
      </c>
      <c r="Y966">
        <v>0</v>
      </c>
      <c r="Z966">
        <v>0</v>
      </c>
    </row>
    <row r="967" spans="1:26" x14ac:dyDescent="0.35">
      <c r="A967" t="s">
        <v>55</v>
      </c>
      <c r="B967" t="s">
        <v>65</v>
      </c>
      <c r="C967" t="s">
        <v>54</v>
      </c>
      <c r="D967" t="s">
        <v>54</v>
      </c>
      <c r="E967" t="s">
        <v>54</v>
      </c>
      <c r="F967">
        <v>0</v>
      </c>
      <c r="G967" t="s">
        <v>20</v>
      </c>
      <c r="H967">
        <v>1</v>
      </c>
      <c r="I967">
        <v>0</v>
      </c>
      <c r="J967" t="s">
        <v>54</v>
      </c>
      <c r="K967" t="s">
        <v>54</v>
      </c>
      <c r="L967" t="s">
        <v>54</v>
      </c>
      <c r="M967" t="s">
        <v>54</v>
      </c>
      <c r="N967" t="s">
        <v>54</v>
      </c>
      <c r="O967">
        <v>1</v>
      </c>
      <c r="P967" t="s">
        <v>54</v>
      </c>
      <c r="Q967">
        <v>0</v>
      </c>
      <c r="R967" t="s">
        <v>54</v>
      </c>
      <c r="S967">
        <v>0</v>
      </c>
      <c r="T967">
        <v>0</v>
      </c>
      <c r="U967" t="s">
        <v>54</v>
      </c>
      <c r="V967" t="s">
        <v>54</v>
      </c>
      <c r="W967">
        <v>1</v>
      </c>
      <c r="X967">
        <v>0</v>
      </c>
      <c r="Y967">
        <v>0</v>
      </c>
      <c r="Z967">
        <v>0</v>
      </c>
    </row>
    <row r="968" spans="1:26" x14ac:dyDescent="0.35">
      <c r="A968" t="s">
        <v>53</v>
      </c>
      <c r="B968" t="s">
        <v>84</v>
      </c>
      <c r="C968" t="s">
        <v>54</v>
      </c>
      <c r="D968" t="s">
        <v>54</v>
      </c>
      <c r="E968" t="s">
        <v>54</v>
      </c>
      <c r="F968">
        <v>0</v>
      </c>
      <c r="G968" t="s">
        <v>20</v>
      </c>
      <c r="H968">
        <v>1</v>
      </c>
      <c r="I968">
        <v>0</v>
      </c>
      <c r="J968" t="s">
        <v>54</v>
      </c>
      <c r="K968" t="s">
        <v>54</v>
      </c>
      <c r="L968" t="s">
        <v>54</v>
      </c>
      <c r="M968" t="s">
        <v>54</v>
      </c>
      <c r="N968" t="s">
        <v>54</v>
      </c>
      <c r="O968">
        <v>1</v>
      </c>
      <c r="P968" t="s">
        <v>54</v>
      </c>
      <c r="Q968">
        <v>0</v>
      </c>
      <c r="R968" t="s">
        <v>54</v>
      </c>
      <c r="S968">
        <v>0</v>
      </c>
      <c r="T968">
        <v>0</v>
      </c>
      <c r="U968" t="s">
        <v>54</v>
      </c>
      <c r="V968" t="s">
        <v>54</v>
      </c>
      <c r="W968">
        <v>0</v>
      </c>
      <c r="X968">
        <v>1</v>
      </c>
      <c r="Y968">
        <v>0</v>
      </c>
      <c r="Z968">
        <v>0</v>
      </c>
    </row>
    <row r="969" spans="1:26" x14ac:dyDescent="0.35">
      <c r="A969" t="s">
        <v>53</v>
      </c>
      <c r="B969" t="s">
        <v>84</v>
      </c>
      <c r="C969" t="s">
        <v>54</v>
      </c>
      <c r="D969" t="s">
        <v>54</v>
      </c>
      <c r="E969" t="s">
        <v>54</v>
      </c>
      <c r="F969">
        <v>1</v>
      </c>
      <c r="G969" t="s">
        <v>20</v>
      </c>
      <c r="H969">
        <v>1</v>
      </c>
      <c r="I969">
        <v>0</v>
      </c>
      <c r="J969" t="s">
        <v>54</v>
      </c>
      <c r="K969" t="s">
        <v>54</v>
      </c>
      <c r="L969" t="s">
        <v>54</v>
      </c>
      <c r="M969" t="s">
        <v>54</v>
      </c>
      <c r="N969" t="s">
        <v>54</v>
      </c>
      <c r="O969">
        <v>1</v>
      </c>
      <c r="P969" t="s">
        <v>54</v>
      </c>
      <c r="Q969">
        <v>0</v>
      </c>
      <c r="R969" t="s">
        <v>54</v>
      </c>
      <c r="S969">
        <v>0</v>
      </c>
      <c r="T969">
        <v>0</v>
      </c>
      <c r="U969" t="s">
        <v>54</v>
      </c>
      <c r="V969" t="s">
        <v>54</v>
      </c>
      <c r="W969">
        <v>0</v>
      </c>
      <c r="X969">
        <v>1</v>
      </c>
      <c r="Y969">
        <v>0</v>
      </c>
      <c r="Z969">
        <v>0</v>
      </c>
    </row>
    <row r="970" spans="1:26" x14ac:dyDescent="0.35">
      <c r="A970" t="s">
        <v>55</v>
      </c>
      <c r="B970" t="s">
        <v>80</v>
      </c>
      <c r="C970" t="s">
        <v>54</v>
      </c>
      <c r="D970" t="s">
        <v>54</v>
      </c>
      <c r="E970" t="s">
        <v>54</v>
      </c>
      <c r="F970">
        <v>0</v>
      </c>
      <c r="G970" t="s">
        <v>20</v>
      </c>
      <c r="H970">
        <v>1</v>
      </c>
      <c r="I970">
        <v>0</v>
      </c>
      <c r="J970" t="s">
        <v>54</v>
      </c>
      <c r="K970" t="s">
        <v>54</v>
      </c>
      <c r="L970" t="s">
        <v>54</v>
      </c>
      <c r="M970" t="s">
        <v>54</v>
      </c>
      <c r="N970" t="s">
        <v>54</v>
      </c>
      <c r="O970">
        <v>1</v>
      </c>
      <c r="P970" t="s">
        <v>54</v>
      </c>
      <c r="Q970">
        <v>0</v>
      </c>
      <c r="R970" t="s">
        <v>54</v>
      </c>
      <c r="S970">
        <v>0</v>
      </c>
      <c r="T970">
        <v>0</v>
      </c>
      <c r="U970" t="s">
        <v>54</v>
      </c>
      <c r="V970" t="s">
        <v>54</v>
      </c>
      <c r="W970">
        <v>1</v>
      </c>
      <c r="X970">
        <v>0</v>
      </c>
      <c r="Y970">
        <v>0</v>
      </c>
      <c r="Z970">
        <v>0</v>
      </c>
    </row>
    <row r="971" spans="1:26" x14ac:dyDescent="0.35">
      <c r="A971" t="s">
        <v>55</v>
      </c>
      <c r="B971" t="s">
        <v>62</v>
      </c>
      <c r="C971" t="s">
        <v>54</v>
      </c>
      <c r="D971" t="s">
        <v>54</v>
      </c>
      <c r="E971" t="s">
        <v>54</v>
      </c>
      <c r="F971">
        <v>0</v>
      </c>
      <c r="G971" t="s">
        <v>20</v>
      </c>
      <c r="H971">
        <v>1</v>
      </c>
      <c r="I971">
        <v>0</v>
      </c>
      <c r="J971" t="s">
        <v>54</v>
      </c>
      <c r="K971" t="s">
        <v>54</v>
      </c>
      <c r="L971" t="s">
        <v>54</v>
      </c>
      <c r="M971" t="s">
        <v>54</v>
      </c>
      <c r="N971" t="s">
        <v>54</v>
      </c>
      <c r="O971">
        <v>1</v>
      </c>
      <c r="P971" t="s">
        <v>54</v>
      </c>
      <c r="Q971">
        <v>0</v>
      </c>
      <c r="R971" t="s">
        <v>54</v>
      </c>
      <c r="S971">
        <v>0</v>
      </c>
      <c r="T971">
        <v>0</v>
      </c>
      <c r="U971" t="s">
        <v>54</v>
      </c>
      <c r="V971" t="s">
        <v>54</v>
      </c>
      <c r="W971">
        <v>1</v>
      </c>
      <c r="X971">
        <v>0</v>
      </c>
      <c r="Y971">
        <v>0</v>
      </c>
      <c r="Z971">
        <v>0</v>
      </c>
    </row>
    <row r="972" spans="1:26" x14ac:dyDescent="0.35">
      <c r="A972" t="s">
        <v>73</v>
      </c>
      <c r="B972" t="s">
        <v>125</v>
      </c>
      <c r="C972" t="s">
        <v>272</v>
      </c>
      <c r="D972" t="s">
        <v>54</v>
      </c>
      <c r="E972" t="s">
        <v>54</v>
      </c>
      <c r="F972">
        <v>0</v>
      </c>
      <c r="G972" t="s">
        <v>19</v>
      </c>
      <c r="H972">
        <v>0</v>
      </c>
      <c r="I972">
        <v>1</v>
      </c>
      <c r="J972" t="s">
        <v>54</v>
      </c>
      <c r="K972" t="s">
        <v>54</v>
      </c>
      <c r="L972" t="s">
        <v>54</v>
      </c>
      <c r="M972" t="s">
        <v>54</v>
      </c>
      <c r="N972" t="s">
        <v>54</v>
      </c>
      <c r="O972">
        <v>1</v>
      </c>
      <c r="P972" t="s">
        <v>54</v>
      </c>
      <c r="Q972">
        <v>0</v>
      </c>
      <c r="R972" t="s">
        <v>54</v>
      </c>
      <c r="S972">
        <v>0</v>
      </c>
      <c r="T972">
        <v>0</v>
      </c>
      <c r="U972" t="s">
        <v>54</v>
      </c>
      <c r="V972" t="s">
        <v>54</v>
      </c>
      <c r="W972">
        <v>1</v>
      </c>
      <c r="X972">
        <v>0</v>
      </c>
      <c r="Y972">
        <v>0</v>
      </c>
      <c r="Z972">
        <v>0</v>
      </c>
    </row>
    <row r="973" spans="1:26" x14ac:dyDescent="0.35">
      <c r="A973" t="s">
        <v>102</v>
      </c>
      <c r="B973" t="s">
        <v>383</v>
      </c>
      <c r="C973" t="s">
        <v>272</v>
      </c>
      <c r="D973" t="s">
        <v>54</v>
      </c>
      <c r="E973" t="s">
        <v>54</v>
      </c>
      <c r="F973">
        <v>1</v>
      </c>
      <c r="G973" t="s">
        <v>19</v>
      </c>
      <c r="H973">
        <v>0</v>
      </c>
      <c r="I973">
        <v>1</v>
      </c>
      <c r="J973" t="s">
        <v>54</v>
      </c>
      <c r="K973" t="s">
        <v>54</v>
      </c>
      <c r="L973" t="s">
        <v>54</v>
      </c>
      <c r="M973" t="s">
        <v>54</v>
      </c>
      <c r="N973" t="s">
        <v>54</v>
      </c>
      <c r="O973">
        <v>1</v>
      </c>
      <c r="P973" t="s">
        <v>54</v>
      </c>
      <c r="Q973">
        <v>0</v>
      </c>
      <c r="R973" t="s">
        <v>54</v>
      </c>
      <c r="S973">
        <v>0</v>
      </c>
      <c r="T973">
        <v>0</v>
      </c>
      <c r="U973" t="s">
        <v>54</v>
      </c>
      <c r="V973" t="s">
        <v>54</v>
      </c>
      <c r="W973">
        <v>1</v>
      </c>
      <c r="X973">
        <v>0</v>
      </c>
      <c r="Y973">
        <v>0</v>
      </c>
      <c r="Z973">
        <v>0</v>
      </c>
    </row>
    <row r="974" spans="1:26" x14ac:dyDescent="0.35">
      <c r="A974" t="s">
        <v>66</v>
      </c>
      <c r="B974" t="s">
        <v>158</v>
      </c>
      <c r="C974" t="s">
        <v>54</v>
      </c>
      <c r="D974" t="s">
        <v>54</v>
      </c>
      <c r="E974" t="s">
        <v>54</v>
      </c>
      <c r="F974">
        <v>0</v>
      </c>
      <c r="G974" t="s">
        <v>20</v>
      </c>
      <c r="H974">
        <v>1</v>
      </c>
      <c r="I974">
        <v>0</v>
      </c>
      <c r="J974" t="s">
        <v>54</v>
      </c>
      <c r="K974" t="s">
        <v>54</v>
      </c>
      <c r="L974" t="s">
        <v>54</v>
      </c>
      <c r="M974" t="s">
        <v>54</v>
      </c>
      <c r="N974" t="s">
        <v>54</v>
      </c>
      <c r="O974">
        <v>1</v>
      </c>
      <c r="P974" t="s">
        <v>54</v>
      </c>
      <c r="Q974">
        <v>0</v>
      </c>
      <c r="R974" t="s">
        <v>54</v>
      </c>
      <c r="S974">
        <v>0</v>
      </c>
      <c r="T974">
        <v>0</v>
      </c>
      <c r="U974" t="s">
        <v>54</v>
      </c>
      <c r="V974" t="s">
        <v>87</v>
      </c>
      <c r="W974">
        <v>0</v>
      </c>
      <c r="X974">
        <v>0</v>
      </c>
      <c r="Y974">
        <v>0</v>
      </c>
      <c r="Z974">
        <v>1</v>
      </c>
    </row>
    <row r="975" spans="1:26" x14ac:dyDescent="0.35">
      <c r="A975" t="s">
        <v>55</v>
      </c>
      <c r="B975" t="s">
        <v>96</v>
      </c>
      <c r="C975" t="s">
        <v>54</v>
      </c>
      <c r="D975" t="s">
        <v>54</v>
      </c>
      <c r="E975" t="s">
        <v>54</v>
      </c>
      <c r="F975">
        <v>0</v>
      </c>
      <c r="G975" t="s">
        <v>20</v>
      </c>
      <c r="H975">
        <v>1</v>
      </c>
      <c r="I975">
        <v>0</v>
      </c>
      <c r="J975" t="s">
        <v>54</v>
      </c>
      <c r="K975" t="s">
        <v>54</v>
      </c>
      <c r="L975" t="s">
        <v>54</v>
      </c>
      <c r="M975" t="s">
        <v>54</v>
      </c>
      <c r="N975" t="s">
        <v>54</v>
      </c>
      <c r="O975">
        <v>1</v>
      </c>
      <c r="P975" t="s">
        <v>54</v>
      </c>
      <c r="Q975">
        <v>0</v>
      </c>
      <c r="R975" t="s">
        <v>54</v>
      </c>
      <c r="S975">
        <v>0</v>
      </c>
      <c r="T975">
        <v>0</v>
      </c>
      <c r="U975" t="s">
        <v>54</v>
      </c>
      <c r="V975" t="s">
        <v>54</v>
      </c>
      <c r="W975">
        <v>1</v>
      </c>
      <c r="X975">
        <v>0</v>
      </c>
      <c r="Y975">
        <v>0</v>
      </c>
      <c r="Z975">
        <v>0</v>
      </c>
    </row>
    <row r="976" spans="1:26" x14ac:dyDescent="0.35">
      <c r="A976" t="s">
        <v>55</v>
      </c>
      <c r="B976" t="s">
        <v>61</v>
      </c>
      <c r="C976" t="s">
        <v>273</v>
      </c>
      <c r="D976" t="s">
        <v>54</v>
      </c>
      <c r="E976" t="s">
        <v>54</v>
      </c>
      <c r="F976">
        <v>0</v>
      </c>
      <c r="G976" t="s">
        <v>19</v>
      </c>
      <c r="H976">
        <v>0</v>
      </c>
      <c r="I976">
        <v>1</v>
      </c>
      <c r="J976" t="s">
        <v>54</v>
      </c>
      <c r="K976" t="s">
        <v>54</v>
      </c>
      <c r="L976" t="s">
        <v>54</v>
      </c>
      <c r="M976" t="s">
        <v>54</v>
      </c>
      <c r="N976" t="s">
        <v>54</v>
      </c>
      <c r="O976">
        <v>1</v>
      </c>
      <c r="P976" t="s">
        <v>54</v>
      </c>
      <c r="Q976">
        <v>0</v>
      </c>
      <c r="R976" t="s">
        <v>54</v>
      </c>
      <c r="S976">
        <v>0</v>
      </c>
      <c r="T976">
        <v>0</v>
      </c>
      <c r="U976" t="s">
        <v>54</v>
      </c>
      <c r="V976" t="s">
        <v>54</v>
      </c>
      <c r="W976">
        <v>1</v>
      </c>
      <c r="X976">
        <v>0</v>
      </c>
      <c r="Y976">
        <v>0</v>
      </c>
      <c r="Z976">
        <v>0</v>
      </c>
    </row>
    <row r="977" spans="1:26" x14ac:dyDescent="0.35">
      <c r="A977" t="s">
        <v>55</v>
      </c>
      <c r="B977" t="s">
        <v>65</v>
      </c>
      <c r="C977" t="s">
        <v>54</v>
      </c>
      <c r="D977" t="s">
        <v>54</v>
      </c>
      <c r="E977" t="s">
        <v>54</v>
      </c>
      <c r="F977">
        <v>0</v>
      </c>
      <c r="G977" t="s">
        <v>20</v>
      </c>
      <c r="H977">
        <v>1</v>
      </c>
      <c r="I977">
        <v>0</v>
      </c>
      <c r="J977" t="s">
        <v>54</v>
      </c>
      <c r="K977" t="s">
        <v>54</v>
      </c>
      <c r="L977" t="s">
        <v>54</v>
      </c>
      <c r="M977" t="s">
        <v>54</v>
      </c>
      <c r="N977" t="s">
        <v>54</v>
      </c>
      <c r="O977">
        <v>1</v>
      </c>
      <c r="P977" t="s">
        <v>54</v>
      </c>
      <c r="Q977">
        <v>0</v>
      </c>
      <c r="R977" t="s">
        <v>54</v>
      </c>
      <c r="S977">
        <v>0</v>
      </c>
      <c r="T977">
        <v>0</v>
      </c>
      <c r="U977" t="s">
        <v>54</v>
      </c>
      <c r="V977" t="s">
        <v>54</v>
      </c>
      <c r="W977">
        <v>1</v>
      </c>
      <c r="X977">
        <v>0</v>
      </c>
      <c r="Y977">
        <v>0</v>
      </c>
      <c r="Z977">
        <v>0</v>
      </c>
    </row>
    <row r="978" spans="1:26" x14ac:dyDescent="0.35">
      <c r="A978" t="s">
        <v>66</v>
      </c>
      <c r="B978" t="s">
        <v>48</v>
      </c>
      <c r="C978" t="s">
        <v>54</v>
      </c>
      <c r="D978" t="s">
        <v>54</v>
      </c>
      <c r="E978" t="s">
        <v>54</v>
      </c>
      <c r="F978">
        <v>0</v>
      </c>
      <c r="G978" t="s">
        <v>20</v>
      </c>
      <c r="H978">
        <v>1</v>
      </c>
      <c r="I978">
        <v>0</v>
      </c>
      <c r="J978" t="s">
        <v>54</v>
      </c>
      <c r="K978" t="s">
        <v>54</v>
      </c>
      <c r="L978" t="s">
        <v>54</v>
      </c>
      <c r="M978" t="s">
        <v>54</v>
      </c>
      <c r="N978" t="s">
        <v>54</v>
      </c>
      <c r="O978">
        <v>1</v>
      </c>
      <c r="P978" t="s">
        <v>54</v>
      </c>
      <c r="Q978">
        <v>0</v>
      </c>
      <c r="R978" t="s">
        <v>54</v>
      </c>
      <c r="S978">
        <v>0</v>
      </c>
      <c r="T978">
        <v>0</v>
      </c>
      <c r="U978" t="s">
        <v>54</v>
      </c>
      <c r="V978" t="s">
        <v>54</v>
      </c>
      <c r="W978">
        <v>0</v>
      </c>
      <c r="X978">
        <v>1</v>
      </c>
      <c r="Y978">
        <v>0</v>
      </c>
      <c r="Z978">
        <v>0</v>
      </c>
    </row>
    <row r="979" spans="1:26" x14ac:dyDescent="0.35">
      <c r="A979" t="s">
        <v>66</v>
      </c>
      <c r="B979" t="s">
        <v>48</v>
      </c>
      <c r="C979" t="s">
        <v>54</v>
      </c>
      <c r="D979" t="s">
        <v>54</v>
      </c>
      <c r="E979" t="s">
        <v>54</v>
      </c>
      <c r="F979">
        <v>0</v>
      </c>
      <c r="G979" t="s">
        <v>20</v>
      </c>
      <c r="H979">
        <v>1</v>
      </c>
      <c r="I979">
        <v>0</v>
      </c>
      <c r="J979" t="s">
        <v>54</v>
      </c>
      <c r="K979" t="s">
        <v>54</v>
      </c>
      <c r="L979" t="s">
        <v>54</v>
      </c>
      <c r="M979" t="s">
        <v>54</v>
      </c>
      <c r="N979" t="s">
        <v>54</v>
      </c>
      <c r="O979">
        <v>1</v>
      </c>
      <c r="P979" t="s">
        <v>54</v>
      </c>
      <c r="Q979">
        <v>0</v>
      </c>
      <c r="R979" t="s">
        <v>54</v>
      </c>
      <c r="S979">
        <v>0</v>
      </c>
      <c r="T979">
        <v>0</v>
      </c>
      <c r="U979" t="s">
        <v>54</v>
      </c>
      <c r="V979" t="s">
        <v>54</v>
      </c>
      <c r="W979">
        <v>0</v>
      </c>
      <c r="X979">
        <v>1</v>
      </c>
      <c r="Y979">
        <v>0</v>
      </c>
      <c r="Z979">
        <v>0</v>
      </c>
    </row>
    <row r="980" spans="1:26" x14ac:dyDescent="0.35">
      <c r="A980" t="s">
        <v>66</v>
      </c>
      <c r="B980" t="s">
        <v>48</v>
      </c>
      <c r="C980" t="s">
        <v>54</v>
      </c>
      <c r="D980" t="s">
        <v>54</v>
      </c>
      <c r="E980" t="s">
        <v>54</v>
      </c>
      <c r="F980">
        <v>1</v>
      </c>
      <c r="G980" t="s">
        <v>20</v>
      </c>
      <c r="H980">
        <v>1</v>
      </c>
      <c r="I980">
        <v>0</v>
      </c>
      <c r="J980" t="s">
        <v>54</v>
      </c>
      <c r="K980" t="s">
        <v>54</v>
      </c>
      <c r="L980" t="s">
        <v>54</v>
      </c>
      <c r="M980" t="s">
        <v>54</v>
      </c>
      <c r="N980" t="s">
        <v>54</v>
      </c>
      <c r="O980">
        <v>1</v>
      </c>
      <c r="P980" t="s">
        <v>54</v>
      </c>
      <c r="Q980">
        <v>0</v>
      </c>
      <c r="R980" t="s">
        <v>54</v>
      </c>
      <c r="S980">
        <v>0</v>
      </c>
      <c r="T980">
        <v>0</v>
      </c>
      <c r="U980" t="s">
        <v>54</v>
      </c>
      <c r="V980" t="s">
        <v>54</v>
      </c>
      <c r="W980">
        <v>1</v>
      </c>
      <c r="X980">
        <v>0</v>
      </c>
      <c r="Y980">
        <v>0</v>
      </c>
      <c r="Z980">
        <v>0</v>
      </c>
    </row>
    <row r="981" spans="1:26" x14ac:dyDescent="0.35">
      <c r="A981" t="s">
        <v>66</v>
      </c>
      <c r="B981" t="s">
        <v>10</v>
      </c>
      <c r="C981" t="s">
        <v>54</v>
      </c>
      <c r="D981" t="s">
        <v>54</v>
      </c>
      <c r="E981" t="s">
        <v>54</v>
      </c>
      <c r="F981">
        <v>0</v>
      </c>
      <c r="G981" t="s">
        <v>20</v>
      </c>
      <c r="H981">
        <v>1</v>
      </c>
      <c r="I981">
        <v>0</v>
      </c>
      <c r="J981" t="s">
        <v>54</v>
      </c>
      <c r="K981" t="s">
        <v>54</v>
      </c>
      <c r="L981" t="s">
        <v>54</v>
      </c>
      <c r="M981" t="s">
        <v>54</v>
      </c>
      <c r="N981" t="s">
        <v>54</v>
      </c>
      <c r="O981">
        <v>1</v>
      </c>
      <c r="P981" t="s">
        <v>54</v>
      </c>
      <c r="Q981">
        <v>0</v>
      </c>
      <c r="R981" t="s">
        <v>54</v>
      </c>
      <c r="S981">
        <v>0</v>
      </c>
      <c r="T981">
        <v>0</v>
      </c>
      <c r="U981" t="s">
        <v>54</v>
      </c>
      <c r="V981" t="s">
        <v>54</v>
      </c>
      <c r="W981">
        <v>1</v>
      </c>
      <c r="X981">
        <v>0</v>
      </c>
      <c r="Y981">
        <v>0</v>
      </c>
      <c r="Z981">
        <v>0</v>
      </c>
    </row>
    <row r="982" spans="1:26" x14ac:dyDescent="0.35">
      <c r="A982" t="s">
        <v>53</v>
      </c>
      <c r="B982" t="s">
        <v>384</v>
      </c>
      <c r="C982" t="s">
        <v>54</v>
      </c>
      <c r="D982" t="s">
        <v>54</v>
      </c>
      <c r="E982" t="s">
        <v>54</v>
      </c>
      <c r="F982">
        <v>0</v>
      </c>
      <c r="G982" t="s">
        <v>20</v>
      </c>
      <c r="H982">
        <v>1</v>
      </c>
      <c r="I982">
        <v>0</v>
      </c>
      <c r="J982" t="s">
        <v>54</v>
      </c>
      <c r="K982" t="s">
        <v>54</v>
      </c>
      <c r="L982" t="s">
        <v>54</v>
      </c>
      <c r="M982" t="s">
        <v>54</v>
      </c>
      <c r="N982" t="s">
        <v>54</v>
      </c>
      <c r="O982">
        <v>1</v>
      </c>
      <c r="P982" t="s">
        <v>54</v>
      </c>
      <c r="Q982">
        <v>0</v>
      </c>
      <c r="R982" t="s">
        <v>54</v>
      </c>
      <c r="S982">
        <v>0</v>
      </c>
      <c r="T982">
        <v>0</v>
      </c>
      <c r="U982" t="s">
        <v>54</v>
      </c>
      <c r="V982" t="s">
        <v>54</v>
      </c>
      <c r="W982">
        <v>1</v>
      </c>
      <c r="X982">
        <v>0</v>
      </c>
      <c r="Y982">
        <v>0</v>
      </c>
      <c r="Z982">
        <v>0</v>
      </c>
    </row>
    <row r="983" spans="1:26" x14ac:dyDescent="0.35">
      <c r="A983" t="s">
        <v>66</v>
      </c>
      <c r="B983" t="s">
        <v>81</v>
      </c>
      <c r="C983" t="s">
        <v>54</v>
      </c>
      <c r="D983" t="s">
        <v>54</v>
      </c>
      <c r="E983" t="s">
        <v>54</v>
      </c>
      <c r="F983">
        <v>0</v>
      </c>
      <c r="G983" t="s">
        <v>20</v>
      </c>
      <c r="H983">
        <v>1</v>
      </c>
      <c r="I983">
        <v>0</v>
      </c>
      <c r="J983" t="s">
        <v>54</v>
      </c>
      <c r="K983" t="s">
        <v>54</v>
      </c>
      <c r="L983" t="s">
        <v>54</v>
      </c>
      <c r="M983" t="s">
        <v>54</v>
      </c>
      <c r="N983" t="s">
        <v>54</v>
      </c>
      <c r="O983">
        <v>1</v>
      </c>
      <c r="P983" t="s">
        <v>54</v>
      </c>
      <c r="Q983">
        <v>0</v>
      </c>
      <c r="R983" t="s">
        <v>54</v>
      </c>
      <c r="S983">
        <v>0</v>
      </c>
      <c r="T983">
        <v>0</v>
      </c>
      <c r="U983" t="s">
        <v>54</v>
      </c>
      <c r="V983" t="s">
        <v>54</v>
      </c>
      <c r="W983">
        <v>1</v>
      </c>
      <c r="X983">
        <v>0</v>
      </c>
      <c r="Y983">
        <v>0</v>
      </c>
      <c r="Z983">
        <v>0</v>
      </c>
    </row>
    <row r="984" spans="1:26" x14ac:dyDescent="0.35">
      <c r="A984" t="s">
        <v>66</v>
      </c>
      <c r="B984" t="s">
        <v>189</v>
      </c>
      <c r="C984" t="s">
        <v>54</v>
      </c>
      <c r="D984" t="s">
        <v>54</v>
      </c>
      <c r="E984" t="s">
        <v>54</v>
      </c>
      <c r="F984">
        <v>0</v>
      </c>
      <c r="G984" t="s">
        <v>20</v>
      </c>
      <c r="H984">
        <v>1</v>
      </c>
      <c r="I984">
        <v>0</v>
      </c>
      <c r="J984" t="s">
        <v>54</v>
      </c>
      <c r="K984" t="s">
        <v>54</v>
      </c>
      <c r="L984" t="s">
        <v>54</v>
      </c>
      <c r="M984" t="s">
        <v>54</v>
      </c>
      <c r="N984" t="s">
        <v>54</v>
      </c>
      <c r="O984">
        <v>1</v>
      </c>
      <c r="P984" t="s">
        <v>54</v>
      </c>
      <c r="Q984">
        <v>0</v>
      </c>
      <c r="R984" t="s">
        <v>54</v>
      </c>
      <c r="S984">
        <v>0</v>
      </c>
      <c r="T984">
        <v>0</v>
      </c>
      <c r="U984" t="s">
        <v>54</v>
      </c>
      <c r="V984" t="s">
        <v>54</v>
      </c>
      <c r="W984">
        <v>1</v>
      </c>
      <c r="X984">
        <v>0</v>
      </c>
      <c r="Y984">
        <v>0</v>
      </c>
      <c r="Z984">
        <v>0</v>
      </c>
    </row>
    <row r="985" spans="1:26" x14ac:dyDescent="0.35">
      <c r="A985" t="s">
        <v>66</v>
      </c>
      <c r="B985" t="s">
        <v>113</v>
      </c>
      <c r="C985" t="s">
        <v>54</v>
      </c>
      <c r="D985" t="s">
        <v>54</v>
      </c>
      <c r="E985" t="s">
        <v>54</v>
      </c>
      <c r="F985">
        <v>0</v>
      </c>
      <c r="G985" t="s">
        <v>20</v>
      </c>
      <c r="H985">
        <v>1</v>
      </c>
      <c r="I985">
        <v>0</v>
      </c>
      <c r="J985" t="s">
        <v>54</v>
      </c>
      <c r="K985" t="s">
        <v>54</v>
      </c>
      <c r="L985" t="s">
        <v>54</v>
      </c>
      <c r="M985" t="s">
        <v>54</v>
      </c>
      <c r="N985" t="s">
        <v>54</v>
      </c>
      <c r="O985">
        <v>1</v>
      </c>
      <c r="P985" t="s">
        <v>54</v>
      </c>
      <c r="Q985">
        <v>0</v>
      </c>
      <c r="R985" t="s">
        <v>54</v>
      </c>
      <c r="S985">
        <v>0</v>
      </c>
      <c r="T985">
        <v>0</v>
      </c>
      <c r="U985" t="s">
        <v>54</v>
      </c>
      <c r="V985" t="s">
        <v>54</v>
      </c>
      <c r="W985">
        <v>1</v>
      </c>
      <c r="X985">
        <v>0</v>
      </c>
      <c r="Y985">
        <v>0</v>
      </c>
      <c r="Z985">
        <v>0</v>
      </c>
    </row>
    <row r="986" spans="1:26" x14ac:dyDescent="0.35">
      <c r="A986" t="s">
        <v>70</v>
      </c>
      <c r="B986" t="s">
        <v>133</v>
      </c>
      <c r="C986" t="s">
        <v>54</v>
      </c>
      <c r="D986" t="s">
        <v>54</v>
      </c>
      <c r="E986" t="s">
        <v>54</v>
      </c>
      <c r="F986">
        <v>0</v>
      </c>
      <c r="G986" t="s">
        <v>20</v>
      </c>
      <c r="H986">
        <v>1</v>
      </c>
      <c r="I986">
        <v>0</v>
      </c>
      <c r="J986" t="s">
        <v>54</v>
      </c>
      <c r="K986" t="s">
        <v>54</v>
      </c>
      <c r="L986" t="s">
        <v>54</v>
      </c>
      <c r="M986" t="s">
        <v>54</v>
      </c>
      <c r="N986" t="s">
        <v>54</v>
      </c>
      <c r="O986">
        <v>1</v>
      </c>
      <c r="P986" t="s">
        <v>54</v>
      </c>
      <c r="Q986">
        <v>0</v>
      </c>
      <c r="R986" t="s">
        <v>54</v>
      </c>
      <c r="S986">
        <v>0</v>
      </c>
      <c r="T986">
        <v>0</v>
      </c>
      <c r="U986" t="s">
        <v>54</v>
      </c>
      <c r="V986" t="s">
        <v>54</v>
      </c>
      <c r="W986">
        <v>1</v>
      </c>
      <c r="X986">
        <v>0</v>
      </c>
      <c r="Y986">
        <v>0</v>
      </c>
      <c r="Z986">
        <v>0</v>
      </c>
    </row>
    <row r="987" spans="1:26" x14ac:dyDescent="0.35">
      <c r="A987" t="s">
        <v>53</v>
      </c>
      <c r="B987" t="s">
        <v>385</v>
      </c>
      <c r="C987" t="s">
        <v>272</v>
      </c>
      <c r="D987" t="s">
        <v>54</v>
      </c>
      <c r="E987" t="s">
        <v>54</v>
      </c>
      <c r="F987">
        <v>0</v>
      </c>
      <c r="G987" t="s">
        <v>19</v>
      </c>
      <c r="H987">
        <v>0</v>
      </c>
      <c r="I987">
        <v>1</v>
      </c>
      <c r="J987" t="s">
        <v>54</v>
      </c>
      <c r="K987" t="s">
        <v>54</v>
      </c>
      <c r="L987" t="s">
        <v>54</v>
      </c>
      <c r="M987" t="s">
        <v>54</v>
      </c>
      <c r="N987" t="s">
        <v>54</v>
      </c>
      <c r="O987">
        <v>1</v>
      </c>
      <c r="P987" t="s">
        <v>54</v>
      </c>
      <c r="Q987">
        <v>0</v>
      </c>
      <c r="R987" t="s">
        <v>54</v>
      </c>
      <c r="S987">
        <v>0</v>
      </c>
      <c r="T987">
        <v>0</v>
      </c>
      <c r="U987" t="s">
        <v>54</v>
      </c>
      <c r="V987" t="s">
        <v>54</v>
      </c>
      <c r="W987">
        <v>1</v>
      </c>
      <c r="X987">
        <v>0</v>
      </c>
      <c r="Y987">
        <v>0</v>
      </c>
      <c r="Z987">
        <v>0</v>
      </c>
    </row>
    <row r="988" spans="1:26" x14ac:dyDescent="0.35">
      <c r="A988" t="s">
        <v>53</v>
      </c>
      <c r="B988" t="s">
        <v>112</v>
      </c>
      <c r="C988" t="s">
        <v>54</v>
      </c>
      <c r="D988" t="s">
        <v>54</v>
      </c>
      <c r="E988" t="s">
        <v>54</v>
      </c>
      <c r="F988">
        <v>1</v>
      </c>
      <c r="G988" t="s">
        <v>20</v>
      </c>
      <c r="H988">
        <v>1</v>
      </c>
      <c r="I988">
        <v>0</v>
      </c>
      <c r="J988" t="s">
        <v>54</v>
      </c>
      <c r="K988" t="s">
        <v>54</v>
      </c>
      <c r="L988" t="s">
        <v>54</v>
      </c>
      <c r="M988" t="s">
        <v>54</v>
      </c>
      <c r="N988" t="s">
        <v>54</v>
      </c>
      <c r="O988">
        <v>1</v>
      </c>
      <c r="P988" t="s">
        <v>54</v>
      </c>
      <c r="Q988">
        <v>0</v>
      </c>
      <c r="R988" t="s">
        <v>54</v>
      </c>
      <c r="S988">
        <v>0</v>
      </c>
      <c r="T988">
        <v>0</v>
      </c>
      <c r="U988" t="s">
        <v>54</v>
      </c>
      <c r="V988" t="s">
        <v>54</v>
      </c>
      <c r="W988">
        <v>0</v>
      </c>
      <c r="X988">
        <v>0</v>
      </c>
      <c r="Y988">
        <v>1</v>
      </c>
      <c r="Z988">
        <v>0</v>
      </c>
    </row>
    <row r="989" spans="1:26" x14ac:dyDescent="0.35">
      <c r="A989" t="s">
        <v>55</v>
      </c>
      <c r="B989" t="s">
        <v>190</v>
      </c>
      <c r="C989" t="s">
        <v>54</v>
      </c>
      <c r="D989" t="s">
        <v>54</v>
      </c>
      <c r="E989" t="s">
        <v>54</v>
      </c>
      <c r="F989">
        <v>0</v>
      </c>
      <c r="G989" t="s">
        <v>20</v>
      </c>
      <c r="H989">
        <v>1</v>
      </c>
      <c r="I989">
        <v>0</v>
      </c>
      <c r="J989" t="s">
        <v>54</v>
      </c>
      <c r="K989" t="s">
        <v>54</v>
      </c>
      <c r="L989" t="s">
        <v>54</v>
      </c>
      <c r="M989" t="s">
        <v>54</v>
      </c>
      <c r="N989" t="s">
        <v>54</v>
      </c>
      <c r="O989">
        <v>1</v>
      </c>
      <c r="P989" t="s">
        <v>54</v>
      </c>
      <c r="Q989">
        <v>0</v>
      </c>
      <c r="R989" t="s">
        <v>54</v>
      </c>
      <c r="S989">
        <v>0</v>
      </c>
      <c r="T989">
        <v>0</v>
      </c>
      <c r="U989" t="s">
        <v>54</v>
      </c>
      <c r="V989" t="s">
        <v>54</v>
      </c>
      <c r="W989">
        <v>1</v>
      </c>
      <c r="X989">
        <v>0</v>
      </c>
      <c r="Y989">
        <v>0</v>
      </c>
      <c r="Z989">
        <v>0</v>
      </c>
    </row>
    <row r="990" spans="1:26" x14ac:dyDescent="0.35">
      <c r="A990" t="s">
        <v>55</v>
      </c>
      <c r="B990" t="s">
        <v>212</v>
      </c>
      <c r="C990" t="s">
        <v>272</v>
      </c>
      <c r="D990" t="s">
        <v>54</v>
      </c>
      <c r="E990" t="s">
        <v>54</v>
      </c>
      <c r="F990">
        <v>0</v>
      </c>
      <c r="G990" t="s">
        <v>19</v>
      </c>
      <c r="H990">
        <v>0</v>
      </c>
      <c r="I990">
        <v>1</v>
      </c>
      <c r="J990" t="s">
        <v>54</v>
      </c>
      <c r="K990" t="s">
        <v>54</v>
      </c>
      <c r="L990" t="s">
        <v>54</v>
      </c>
      <c r="M990" t="s">
        <v>54</v>
      </c>
      <c r="N990" t="s">
        <v>54</v>
      </c>
      <c r="O990">
        <v>1</v>
      </c>
      <c r="P990" t="s">
        <v>54</v>
      </c>
      <c r="Q990">
        <v>0</v>
      </c>
      <c r="R990" t="s">
        <v>54</v>
      </c>
      <c r="S990">
        <v>0</v>
      </c>
      <c r="T990">
        <v>0</v>
      </c>
      <c r="U990" t="s">
        <v>54</v>
      </c>
      <c r="V990" t="s">
        <v>54</v>
      </c>
      <c r="W990">
        <v>1</v>
      </c>
      <c r="X990">
        <v>0</v>
      </c>
      <c r="Y990">
        <v>0</v>
      </c>
      <c r="Z990">
        <v>0</v>
      </c>
    </row>
    <row r="991" spans="1:26" x14ac:dyDescent="0.35">
      <c r="A991" t="s">
        <v>55</v>
      </c>
      <c r="B991" t="s">
        <v>212</v>
      </c>
      <c r="C991" t="s">
        <v>272</v>
      </c>
      <c r="D991" t="s">
        <v>54</v>
      </c>
      <c r="E991" t="s">
        <v>54</v>
      </c>
      <c r="F991">
        <v>0</v>
      </c>
      <c r="G991" t="s">
        <v>19</v>
      </c>
      <c r="H991">
        <v>0</v>
      </c>
      <c r="I991">
        <v>1</v>
      </c>
      <c r="J991" t="s">
        <v>54</v>
      </c>
      <c r="K991" t="s">
        <v>54</v>
      </c>
      <c r="L991" t="s">
        <v>54</v>
      </c>
      <c r="M991" t="s">
        <v>54</v>
      </c>
      <c r="N991" t="s">
        <v>54</v>
      </c>
      <c r="O991">
        <v>1</v>
      </c>
      <c r="P991" t="s">
        <v>54</v>
      </c>
      <c r="Q991">
        <v>0</v>
      </c>
      <c r="R991" t="s">
        <v>54</v>
      </c>
      <c r="S991">
        <v>0</v>
      </c>
      <c r="T991">
        <v>0</v>
      </c>
      <c r="U991" t="s">
        <v>54</v>
      </c>
      <c r="V991" t="s">
        <v>54</v>
      </c>
      <c r="W991">
        <v>1</v>
      </c>
      <c r="X991">
        <v>0</v>
      </c>
      <c r="Y991">
        <v>0</v>
      </c>
      <c r="Z991">
        <v>0</v>
      </c>
    </row>
    <row r="992" spans="1:26" x14ac:dyDescent="0.35">
      <c r="A992" t="s">
        <v>53</v>
      </c>
      <c r="B992" t="s">
        <v>163</v>
      </c>
      <c r="C992" t="s">
        <v>273</v>
      </c>
      <c r="D992" t="s">
        <v>54</v>
      </c>
      <c r="E992" t="s">
        <v>54</v>
      </c>
      <c r="F992">
        <v>0</v>
      </c>
      <c r="G992" t="s">
        <v>19</v>
      </c>
      <c r="H992">
        <v>0</v>
      </c>
      <c r="I992">
        <v>1</v>
      </c>
      <c r="J992" t="s">
        <v>54</v>
      </c>
      <c r="K992" t="s">
        <v>54</v>
      </c>
      <c r="L992" t="s">
        <v>54</v>
      </c>
      <c r="M992" t="s">
        <v>54</v>
      </c>
      <c r="N992" t="s">
        <v>54</v>
      </c>
      <c r="O992">
        <v>1</v>
      </c>
      <c r="P992" t="s">
        <v>54</v>
      </c>
      <c r="Q992">
        <v>0</v>
      </c>
      <c r="R992" t="s">
        <v>54</v>
      </c>
      <c r="S992">
        <v>0</v>
      </c>
      <c r="T992">
        <v>0</v>
      </c>
      <c r="U992" t="s">
        <v>54</v>
      </c>
      <c r="V992" t="s">
        <v>54</v>
      </c>
      <c r="W992">
        <v>1</v>
      </c>
      <c r="X992">
        <v>0</v>
      </c>
      <c r="Y992">
        <v>0</v>
      </c>
      <c r="Z992">
        <v>0</v>
      </c>
    </row>
    <row r="993" spans="1:26" x14ac:dyDescent="0.35">
      <c r="A993" t="s">
        <v>53</v>
      </c>
      <c r="B993" t="s">
        <v>163</v>
      </c>
      <c r="C993" t="s">
        <v>54</v>
      </c>
      <c r="D993" t="s">
        <v>54</v>
      </c>
      <c r="E993" t="s">
        <v>54</v>
      </c>
      <c r="F993">
        <v>0</v>
      </c>
      <c r="G993" t="s">
        <v>20</v>
      </c>
      <c r="H993">
        <v>1</v>
      </c>
      <c r="I993">
        <v>0</v>
      </c>
      <c r="J993" t="s">
        <v>54</v>
      </c>
      <c r="K993" t="s">
        <v>54</v>
      </c>
      <c r="L993" t="s">
        <v>54</v>
      </c>
      <c r="M993" t="s">
        <v>54</v>
      </c>
      <c r="N993" t="s">
        <v>54</v>
      </c>
      <c r="O993">
        <v>1</v>
      </c>
      <c r="P993" t="s">
        <v>54</v>
      </c>
      <c r="Q993">
        <v>0</v>
      </c>
      <c r="R993" t="s">
        <v>54</v>
      </c>
      <c r="S993">
        <v>0</v>
      </c>
      <c r="T993">
        <v>0</v>
      </c>
      <c r="U993" t="s">
        <v>54</v>
      </c>
      <c r="V993" t="s">
        <v>54</v>
      </c>
      <c r="W993">
        <v>1</v>
      </c>
      <c r="X993">
        <v>0</v>
      </c>
      <c r="Y993">
        <v>0</v>
      </c>
      <c r="Z993">
        <v>0</v>
      </c>
    </row>
    <row r="994" spans="1:26" x14ac:dyDescent="0.35">
      <c r="A994" t="s">
        <v>55</v>
      </c>
      <c r="B994" t="s">
        <v>176</v>
      </c>
      <c r="C994" t="s">
        <v>54</v>
      </c>
      <c r="D994" t="s">
        <v>54</v>
      </c>
      <c r="E994" t="s">
        <v>54</v>
      </c>
      <c r="F994">
        <v>0</v>
      </c>
      <c r="G994" t="s">
        <v>20</v>
      </c>
      <c r="H994">
        <v>1</v>
      </c>
      <c r="I994">
        <v>0</v>
      </c>
      <c r="J994" t="s">
        <v>54</v>
      </c>
      <c r="K994" t="s">
        <v>54</v>
      </c>
      <c r="L994" t="s">
        <v>54</v>
      </c>
      <c r="M994" t="s">
        <v>54</v>
      </c>
      <c r="N994" t="s">
        <v>54</v>
      </c>
      <c r="O994">
        <v>1</v>
      </c>
      <c r="P994" t="s">
        <v>54</v>
      </c>
      <c r="Q994">
        <v>0</v>
      </c>
      <c r="R994" t="s">
        <v>54</v>
      </c>
      <c r="S994">
        <v>0</v>
      </c>
      <c r="T994">
        <v>0</v>
      </c>
      <c r="U994" t="s">
        <v>54</v>
      </c>
      <c r="V994" t="s">
        <v>54</v>
      </c>
      <c r="W994">
        <v>1</v>
      </c>
      <c r="X994">
        <v>0</v>
      </c>
      <c r="Y994">
        <v>0</v>
      </c>
      <c r="Z994">
        <v>0</v>
      </c>
    </row>
    <row r="995" spans="1:26" x14ac:dyDescent="0.35">
      <c r="A995" t="s">
        <v>55</v>
      </c>
      <c r="B995" t="s">
        <v>212</v>
      </c>
      <c r="C995" t="s">
        <v>54</v>
      </c>
      <c r="D995" t="s">
        <v>54</v>
      </c>
      <c r="E995" t="s">
        <v>54</v>
      </c>
      <c r="F995">
        <v>0</v>
      </c>
      <c r="G995" t="s">
        <v>20</v>
      </c>
      <c r="H995">
        <v>1</v>
      </c>
      <c r="I995">
        <v>0</v>
      </c>
      <c r="J995" t="s">
        <v>54</v>
      </c>
      <c r="K995" t="s">
        <v>54</v>
      </c>
      <c r="L995" t="s">
        <v>54</v>
      </c>
      <c r="M995" t="s">
        <v>54</v>
      </c>
      <c r="N995" t="s">
        <v>54</v>
      </c>
      <c r="O995">
        <v>1</v>
      </c>
      <c r="P995" t="s">
        <v>54</v>
      </c>
      <c r="Q995">
        <v>0</v>
      </c>
      <c r="R995" t="s">
        <v>54</v>
      </c>
      <c r="S995">
        <v>0</v>
      </c>
      <c r="T995">
        <v>0</v>
      </c>
      <c r="U995" t="s">
        <v>54</v>
      </c>
      <c r="V995" t="s">
        <v>54</v>
      </c>
      <c r="W995">
        <v>0</v>
      </c>
      <c r="X995">
        <v>1</v>
      </c>
      <c r="Y995">
        <v>0</v>
      </c>
      <c r="Z995">
        <v>0</v>
      </c>
    </row>
    <row r="996" spans="1:26" x14ac:dyDescent="0.35">
      <c r="A996" t="s">
        <v>55</v>
      </c>
      <c r="B996" t="s">
        <v>80</v>
      </c>
      <c r="C996" t="s">
        <v>54</v>
      </c>
      <c r="D996" t="s">
        <v>54</v>
      </c>
      <c r="E996" t="s">
        <v>54</v>
      </c>
      <c r="F996">
        <v>0</v>
      </c>
      <c r="G996" t="s">
        <v>20</v>
      </c>
      <c r="H996">
        <v>1</v>
      </c>
      <c r="I996">
        <v>0</v>
      </c>
      <c r="J996" t="s">
        <v>54</v>
      </c>
      <c r="K996" t="s">
        <v>54</v>
      </c>
      <c r="L996" t="s">
        <v>54</v>
      </c>
      <c r="M996" t="s">
        <v>54</v>
      </c>
      <c r="N996" t="s">
        <v>54</v>
      </c>
      <c r="O996">
        <v>1</v>
      </c>
      <c r="P996" t="s">
        <v>54</v>
      </c>
      <c r="Q996">
        <v>0</v>
      </c>
      <c r="R996" t="s">
        <v>54</v>
      </c>
      <c r="S996">
        <v>0</v>
      </c>
      <c r="T996">
        <v>0</v>
      </c>
      <c r="U996" t="s">
        <v>54</v>
      </c>
      <c r="V996" t="s">
        <v>54</v>
      </c>
      <c r="W996">
        <v>1</v>
      </c>
      <c r="X996">
        <v>0</v>
      </c>
      <c r="Y996">
        <v>0</v>
      </c>
      <c r="Z996">
        <v>0</v>
      </c>
    </row>
    <row r="997" spans="1:26" x14ac:dyDescent="0.35">
      <c r="A997" t="s">
        <v>55</v>
      </c>
      <c r="B997" t="s">
        <v>57</v>
      </c>
      <c r="C997" t="s">
        <v>54</v>
      </c>
      <c r="D997" t="s">
        <v>54</v>
      </c>
      <c r="E997" t="s">
        <v>54</v>
      </c>
      <c r="F997">
        <v>0</v>
      </c>
      <c r="G997" t="s">
        <v>20</v>
      </c>
      <c r="H997">
        <v>1</v>
      </c>
      <c r="I997">
        <v>0</v>
      </c>
      <c r="J997" t="s">
        <v>54</v>
      </c>
      <c r="K997" t="s">
        <v>54</v>
      </c>
      <c r="L997" t="s">
        <v>54</v>
      </c>
      <c r="M997" t="s">
        <v>54</v>
      </c>
      <c r="N997" t="s">
        <v>54</v>
      </c>
      <c r="O997">
        <v>1</v>
      </c>
      <c r="P997" t="s">
        <v>54</v>
      </c>
      <c r="Q997">
        <v>0</v>
      </c>
      <c r="R997" t="s">
        <v>54</v>
      </c>
      <c r="S997">
        <v>0</v>
      </c>
      <c r="T997">
        <v>0</v>
      </c>
      <c r="U997" t="s">
        <v>54</v>
      </c>
      <c r="V997" t="s">
        <v>54</v>
      </c>
      <c r="W997">
        <v>1</v>
      </c>
      <c r="X997">
        <v>0</v>
      </c>
      <c r="Y997">
        <v>0</v>
      </c>
      <c r="Z997">
        <v>0</v>
      </c>
    </row>
    <row r="998" spans="1:26" x14ac:dyDescent="0.35">
      <c r="A998" t="s">
        <v>55</v>
      </c>
      <c r="B998" t="s">
        <v>101</v>
      </c>
      <c r="C998" t="s">
        <v>54</v>
      </c>
      <c r="D998" t="s">
        <v>54</v>
      </c>
      <c r="E998" t="s">
        <v>54</v>
      </c>
      <c r="F998">
        <v>0</v>
      </c>
      <c r="G998" t="s">
        <v>20</v>
      </c>
      <c r="H998">
        <v>1</v>
      </c>
      <c r="I998">
        <v>0</v>
      </c>
      <c r="J998" t="s">
        <v>54</v>
      </c>
      <c r="K998" t="s">
        <v>54</v>
      </c>
      <c r="L998" t="s">
        <v>54</v>
      </c>
      <c r="M998" t="s">
        <v>54</v>
      </c>
      <c r="N998" t="s">
        <v>54</v>
      </c>
      <c r="O998">
        <v>1</v>
      </c>
      <c r="P998" t="s">
        <v>54</v>
      </c>
      <c r="Q998">
        <v>0</v>
      </c>
      <c r="R998" t="s">
        <v>54</v>
      </c>
      <c r="S998">
        <v>0</v>
      </c>
      <c r="T998">
        <v>0</v>
      </c>
      <c r="U998" t="s">
        <v>54</v>
      </c>
      <c r="V998" t="s">
        <v>54</v>
      </c>
      <c r="W998">
        <v>1</v>
      </c>
      <c r="X998">
        <v>0</v>
      </c>
      <c r="Y998">
        <v>0</v>
      </c>
      <c r="Z998">
        <v>0</v>
      </c>
    </row>
    <row r="999" spans="1:26" x14ac:dyDescent="0.35">
      <c r="A999" t="s">
        <v>55</v>
      </c>
      <c r="B999" t="s">
        <v>62</v>
      </c>
      <c r="C999" t="s">
        <v>54</v>
      </c>
      <c r="D999" t="s">
        <v>54</v>
      </c>
      <c r="E999" t="s">
        <v>54</v>
      </c>
      <c r="F999">
        <v>0</v>
      </c>
      <c r="G999" t="s">
        <v>20</v>
      </c>
      <c r="H999">
        <v>1</v>
      </c>
      <c r="I999">
        <v>0</v>
      </c>
      <c r="J999" t="s">
        <v>54</v>
      </c>
      <c r="K999" t="s">
        <v>54</v>
      </c>
      <c r="L999" t="s">
        <v>54</v>
      </c>
      <c r="M999" t="s">
        <v>54</v>
      </c>
      <c r="N999" t="s">
        <v>54</v>
      </c>
      <c r="O999">
        <v>1</v>
      </c>
      <c r="P999" t="s">
        <v>54</v>
      </c>
      <c r="Q999">
        <v>0</v>
      </c>
      <c r="R999" t="s">
        <v>54</v>
      </c>
      <c r="S999">
        <v>0</v>
      </c>
      <c r="T999">
        <v>0</v>
      </c>
      <c r="U999" t="s">
        <v>54</v>
      </c>
      <c r="V999" t="s">
        <v>54</v>
      </c>
      <c r="W999">
        <v>1</v>
      </c>
      <c r="X999">
        <v>0</v>
      </c>
      <c r="Y999">
        <v>0</v>
      </c>
      <c r="Z999">
        <v>0</v>
      </c>
    </row>
    <row r="1000" spans="1:26" x14ac:dyDescent="0.35">
      <c r="A1000" t="s">
        <v>53</v>
      </c>
      <c r="B1000" t="s">
        <v>129</v>
      </c>
      <c r="C1000" t="s">
        <v>272</v>
      </c>
      <c r="D1000" t="s">
        <v>54</v>
      </c>
      <c r="E1000" t="s">
        <v>54</v>
      </c>
      <c r="F1000">
        <v>1</v>
      </c>
      <c r="G1000" t="s">
        <v>19</v>
      </c>
      <c r="H1000">
        <v>0</v>
      </c>
      <c r="I1000">
        <v>1</v>
      </c>
      <c r="J1000" t="s">
        <v>54</v>
      </c>
      <c r="K1000" t="s">
        <v>54</v>
      </c>
      <c r="L1000" t="s">
        <v>54</v>
      </c>
      <c r="M1000" t="s">
        <v>54</v>
      </c>
      <c r="N1000" t="s">
        <v>54</v>
      </c>
      <c r="O1000">
        <v>1</v>
      </c>
      <c r="P1000" t="s">
        <v>54</v>
      </c>
      <c r="Q1000">
        <v>0</v>
      </c>
      <c r="R1000" t="s">
        <v>54</v>
      </c>
      <c r="S1000">
        <v>0</v>
      </c>
      <c r="T1000">
        <v>0</v>
      </c>
      <c r="U1000" t="s">
        <v>54</v>
      </c>
      <c r="V1000" t="s">
        <v>54</v>
      </c>
      <c r="W1000">
        <v>1</v>
      </c>
      <c r="X1000">
        <v>0</v>
      </c>
      <c r="Y1000">
        <v>0</v>
      </c>
      <c r="Z1000">
        <v>0</v>
      </c>
    </row>
    <row r="1001" spans="1:26" x14ac:dyDescent="0.35">
      <c r="A1001" t="s">
        <v>53</v>
      </c>
      <c r="B1001" t="s">
        <v>129</v>
      </c>
      <c r="C1001" t="s">
        <v>272</v>
      </c>
      <c r="D1001" t="s">
        <v>54</v>
      </c>
      <c r="E1001" t="s">
        <v>54</v>
      </c>
      <c r="F1001">
        <v>0</v>
      </c>
      <c r="G1001" t="s">
        <v>19</v>
      </c>
      <c r="H1001">
        <v>0</v>
      </c>
      <c r="I1001">
        <v>1</v>
      </c>
      <c r="J1001" t="s">
        <v>54</v>
      </c>
      <c r="K1001" t="s">
        <v>54</v>
      </c>
      <c r="L1001" t="s">
        <v>54</v>
      </c>
      <c r="M1001" t="s">
        <v>54</v>
      </c>
      <c r="N1001" t="s">
        <v>54</v>
      </c>
      <c r="O1001">
        <v>1</v>
      </c>
      <c r="P1001" t="s">
        <v>54</v>
      </c>
      <c r="Q1001">
        <v>0</v>
      </c>
      <c r="R1001" t="s">
        <v>54</v>
      </c>
      <c r="S1001">
        <v>0</v>
      </c>
      <c r="T1001">
        <v>0</v>
      </c>
      <c r="U1001" t="s">
        <v>54</v>
      </c>
      <c r="V1001" t="s">
        <v>54</v>
      </c>
      <c r="W1001">
        <v>1</v>
      </c>
      <c r="X1001">
        <v>0</v>
      </c>
      <c r="Y1001">
        <v>0</v>
      </c>
      <c r="Z1001">
        <v>0</v>
      </c>
    </row>
    <row r="1002" spans="1:26" x14ac:dyDescent="0.35">
      <c r="A1002" t="s">
        <v>53</v>
      </c>
      <c r="B1002" t="s">
        <v>44</v>
      </c>
      <c r="C1002" t="s">
        <v>54</v>
      </c>
      <c r="D1002" t="s">
        <v>54</v>
      </c>
      <c r="E1002" t="s">
        <v>54</v>
      </c>
      <c r="F1002">
        <v>0</v>
      </c>
      <c r="G1002" t="s">
        <v>20</v>
      </c>
      <c r="H1002">
        <v>1</v>
      </c>
      <c r="I1002">
        <v>0</v>
      </c>
      <c r="J1002" t="s">
        <v>54</v>
      </c>
      <c r="K1002" t="s">
        <v>54</v>
      </c>
      <c r="L1002" t="s">
        <v>54</v>
      </c>
      <c r="M1002" t="s">
        <v>54</v>
      </c>
      <c r="N1002" t="s">
        <v>54</v>
      </c>
      <c r="O1002">
        <v>1</v>
      </c>
      <c r="P1002" t="s">
        <v>54</v>
      </c>
      <c r="Q1002">
        <v>0</v>
      </c>
      <c r="R1002" t="s">
        <v>54</v>
      </c>
      <c r="S1002">
        <v>0</v>
      </c>
      <c r="T1002">
        <v>0</v>
      </c>
      <c r="U1002" t="s">
        <v>54</v>
      </c>
      <c r="V1002" t="s">
        <v>54</v>
      </c>
      <c r="W1002">
        <v>1</v>
      </c>
      <c r="X1002">
        <v>0</v>
      </c>
      <c r="Y1002">
        <v>0</v>
      </c>
      <c r="Z1002">
        <v>0</v>
      </c>
    </row>
    <row r="1003" spans="1:26" x14ac:dyDescent="0.35">
      <c r="A1003" t="s">
        <v>53</v>
      </c>
      <c r="B1003" t="s">
        <v>42</v>
      </c>
      <c r="C1003" t="s">
        <v>54</v>
      </c>
      <c r="D1003" t="s">
        <v>54</v>
      </c>
      <c r="E1003" t="s">
        <v>54</v>
      </c>
      <c r="F1003">
        <v>0</v>
      </c>
      <c r="G1003" t="s">
        <v>20</v>
      </c>
      <c r="H1003">
        <v>1</v>
      </c>
      <c r="I1003">
        <v>0</v>
      </c>
      <c r="J1003" t="s">
        <v>54</v>
      </c>
      <c r="K1003" t="s">
        <v>54</v>
      </c>
      <c r="L1003" t="s">
        <v>54</v>
      </c>
      <c r="M1003" t="s">
        <v>54</v>
      </c>
      <c r="N1003" t="s">
        <v>54</v>
      </c>
      <c r="O1003">
        <v>1</v>
      </c>
      <c r="P1003" t="s">
        <v>54</v>
      </c>
      <c r="Q1003">
        <v>0</v>
      </c>
      <c r="R1003" t="s">
        <v>54</v>
      </c>
      <c r="S1003">
        <v>0</v>
      </c>
      <c r="T1003">
        <v>0</v>
      </c>
      <c r="U1003" t="s">
        <v>54</v>
      </c>
      <c r="V1003" t="s">
        <v>54</v>
      </c>
      <c r="W1003">
        <v>1</v>
      </c>
      <c r="X1003">
        <v>0</v>
      </c>
      <c r="Y1003">
        <v>0</v>
      </c>
      <c r="Z1003">
        <v>0</v>
      </c>
    </row>
    <row r="1004" spans="1:26" x14ac:dyDescent="0.35">
      <c r="A1004" t="s">
        <v>53</v>
      </c>
      <c r="B1004" t="s">
        <v>176</v>
      </c>
      <c r="C1004" t="s">
        <v>54</v>
      </c>
      <c r="D1004" t="s">
        <v>54</v>
      </c>
      <c r="E1004" t="s">
        <v>54</v>
      </c>
      <c r="F1004">
        <v>0</v>
      </c>
      <c r="G1004" t="s">
        <v>20</v>
      </c>
      <c r="H1004">
        <v>1</v>
      </c>
      <c r="I1004">
        <v>0</v>
      </c>
      <c r="J1004" t="s">
        <v>54</v>
      </c>
      <c r="K1004" t="s">
        <v>54</v>
      </c>
      <c r="L1004" t="s">
        <v>54</v>
      </c>
      <c r="M1004" t="s">
        <v>54</v>
      </c>
      <c r="N1004" t="s">
        <v>54</v>
      </c>
      <c r="O1004">
        <v>1</v>
      </c>
      <c r="P1004" t="s">
        <v>54</v>
      </c>
      <c r="Q1004">
        <v>0</v>
      </c>
      <c r="R1004" t="s">
        <v>54</v>
      </c>
      <c r="S1004">
        <v>0</v>
      </c>
      <c r="T1004">
        <v>0</v>
      </c>
      <c r="U1004" t="s">
        <v>54</v>
      </c>
      <c r="V1004" t="s">
        <v>54</v>
      </c>
      <c r="W1004">
        <v>1</v>
      </c>
      <c r="X1004">
        <v>0</v>
      </c>
      <c r="Y1004">
        <v>0</v>
      </c>
      <c r="Z1004">
        <v>0</v>
      </c>
    </row>
    <row r="1005" spans="1:26" x14ac:dyDescent="0.35">
      <c r="A1005" t="s">
        <v>66</v>
      </c>
      <c r="B1005" t="s">
        <v>81</v>
      </c>
      <c r="C1005" t="s">
        <v>54</v>
      </c>
      <c r="D1005" t="s">
        <v>54</v>
      </c>
      <c r="E1005" t="s">
        <v>54</v>
      </c>
      <c r="F1005">
        <v>0</v>
      </c>
      <c r="G1005" t="s">
        <v>20</v>
      </c>
      <c r="H1005">
        <v>1</v>
      </c>
      <c r="I1005">
        <v>0</v>
      </c>
      <c r="J1005" t="s">
        <v>54</v>
      </c>
      <c r="K1005" t="s">
        <v>54</v>
      </c>
      <c r="L1005" t="s">
        <v>54</v>
      </c>
      <c r="M1005" t="s">
        <v>54</v>
      </c>
      <c r="N1005" t="s">
        <v>54</v>
      </c>
      <c r="O1005">
        <v>1</v>
      </c>
      <c r="P1005" t="s">
        <v>54</v>
      </c>
      <c r="Q1005">
        <v>0</v>
      </c>
      <c r="R1005" t="s">
        <v>54</v>
      </c>
      <c r="S1005">
        <v>0</v>
      </c>
      <c r="T1005">
        <v>0</v>
      </c>
      <c r="U1005" t="s">
        <v>54</v>
      </c>
      <c r="V1005" t="s">
        <v>54</v>
      </c>
      <c r="W1005">
        <v>1</v>
      </c>
      <c r="X1005">
        <v>0</v>
      </c>
      <c r="Y1005">
        <v>0</v>
      </c>
      <c r="Z1005">
        <v>0</v>
      </c>
    </row>
    <row r="1006" spans="1:26" x14ac:dyDescent="0.35">
      <c r="A1006" t="s">
        <v>120</v>
      </c>
      <c r="B1006" t="s">
        <v>386</v>
      </c>
      <c r="C1006" t="s">
        <v>273</v>
      </c>
      <c r="D1006" t="s">
        <v>54</v>
      </c>
      <c r="E1006" t="s">
        <v>54</v>
      </c>
      <c r="F1006">
        <v>0</v>
      </c>
      <c r="G1006" t="s">
        <v>19</v>
      </c>
      <c r="H1006">
        <v>0</v>
      </c>
      <c r="I1006">
        <v>1</v>
      </c>
      <c r="J1006" t="s">
        <v>154</v>
      </c>
      <c r="K1006">
        <v>1</v>
      </c>
      <c r="L1006" t="s">
        <v>155</v>
      </c>
      <c r="M1006">
        <v>0</v>
      </c>
      <c r="N1006">
        <v>1</v>
      </c>
      <c r="O1006">
        <v>1</v>
      </c>
      <c r="P1006" t="s">
        <v>54</v>
      </c>
      <c r="Q1006">
        <v>0</v>
      </c>
      <c r="R1006" t="s">
        <v>54</v>
      </c>
      <c r="S1006">
        <v>0</v>
      </c>
      <c r="T1006">
        <v>0</v>
      </c>
      <c r="U1006" t="s">
        <v>54</v>
      </c>
      <c r="V1006" t="s">
        <v>54</v>
      </c>
      <c r="W1006">
        <v>1</v>
      </c>
      <c r="X1006">
        <v>0</v>
      </c>
      <c r="Y1006">
        <v>0</v>
      </c>
      <c r="Z1006">
        <v>0</v>
      </c>
    </row>
    <row r="1007" spans="1:26" x14ac:dyDescent="0.35">
      <c r="A1007" t="s">
        <v>120</v>
      </c>
      <c r="B1007" t="s">
        <v>386</v>
      </c>
      <c r="C1007" t="s">
        <v>273</v>
      </c>
      <c r="D1007" t="s">
        <v>54</v>
      </c>
      <c r="E1007" t="s">
        <v>54</v>
      </c>
      <c r="F1007">
        <v>1</v>
      </c>
      <c r="G1007" t="s">
        <v>19</v>
      </c>
      <c r="H1007">
        <v>0</v>
      </c>
      <c r="I1007">
        <v>1</v>
      </c>
      <c r="J1007" t="s">
        <v>154</v>
      </c>
      <c r="K1007">
        <v>1</v>
      </c>
      <c r="L1007" t="s">
        <v>155</v>
      </c>
      <c r="M1007">
        <v>0</v>
      </c>
      <c r="N1007">
        <v>1</v>
      </c>
      <c r="O1007">
        <v>1</v>
      </c>
      <c r="P1007" t="s">
        <v>54</v>
      </c>
      <c r="Q1007">
        <v>0</v>
      </c>
      <c r="R1007" t="s">
        <v>54</v>
      </c>
      <c r="S1007">
        <v>0</v>
      </c>
      <c r="T1007">
        <v>0</v>
      </c>
      <c r="U1007" t="s">
        <v>54</v>
      </c>
      <c r="V1007" t="s">
        <v>54</v>
      </c>
      <c r="W1007">
        <v>1</v>
      </c>
      <c r="X1007">
        <v>0</v>
      </c>
      <c r="Y1007">
        <v>0</v>
      </c>
      <c r="Z1007">
        <v>0</v>
      </c>
    </row>
    <row r="1008" spans="1:26" x14ac:dyDescent="0.35">
      <c r="A1008" t="s">
        <v>53</v>
      </c>
      <c r="B1008" t="s">
        <v>65</v>
      </c>
      <c r="C1008" t="s">
        <v>274</v>
      </c>
      <c r="D1008" t="s">
        <v>54</v>
      </c>
      <c r="E1008" t="s">
        <v>54</v>
      </c>
      <c r="F1008">
        <v>0</v>
      </c>
      <c r="G1008" t="s">
        <v>19</v>
      </c>
      <c r="H1008">
        <v>0</v>
      </c>
      <c r="I1008">
        <v>1</v>
      </c>
      <c r="J1008" t="s">
        <v>54</v>
      </c>
      <c r="K1008" t="s">
        <v>54</v>
      </c>
      <c r="L1008" t="s">
        <v>54</v>
      </c>
      <c r="M1008" t="s">
        <v>54</v>
      </c>
      <c r="N1008" t="s">
        <v>54</v>
      </c>
      <c r="O1008">
        <v>1</v>
      </c>
      <c r="P1008" t="s">
        <v>54</v>
      </c>
      <c r="Q1008">
        <v>0</v>
      </c>
      <c r="R1008" t="s">
        <v>54</v>
      </c>
      <c r="S1008">
        <v>0</v>
      </c>
      <c r="T1008">
        <v>0</v>
      </c>
      <c r="U1008" t="s">
        <v>54</v>
      </c>
      <c r="V1008" t="s">
        <v>54</v>
      </c>
      <c r="W1008">
        <v>1</v>
      </c>
      <c r="X1008">
        <v>0</v>
      </c>
      <c r="Y1008">
        <v>0</v>
      </c>
      <c r="Z1008">
        <v>0</v>
      </c>
    </row>
    <row r="1009" spans="1:26" x14ac:dyDescent="0.35">
      <c r="A1009" t="s">
        <v>53</v>
      </c>
      <c r="B1009" t="s">
        <v>59</v>
      </c>
      <c r="C1009" t="s">
        <v>54</v>
      </c>
      <c r="D1009" t="s">
        <v>54</v>
      </c>
      <c r="E1009" t="s">
        <v>54</v>
      </c>
      <c r="F1009">
        <v>0</v>
      </c>
      <c r="G1009" t="s">
        <v>20</v>
      </c>
      <c r="H1009">
        <v>1</v>
      </c>
      <c r="I1009">
        <v>0</v>
      </c>
      <c r="J1009" t="s">
        <v>54</v>
      </c>
      <c r="K1009" t="s">
        <v>54</v>
      </c>
      <c r="L1009" t="s">
        <v>54</v>
      </c>
      <c r="M1009" t="s">
        <v>54</v>
      </c>
      <c r="N1009" t="s">
        <v>54</v>
      </c>
      <c r="O1009">
        <v>1</v>
      </c>
      <c r="P1009" t="s">
        <v>54</v>
      </c>
      <c r="Q1009">
        <v>0</v>
      </c>
      <c r="R1009" t="s">
        <v>54</v>
      </c>
      <c r="S1009">
        <v>0</v>
      </c>
      <c r="T1009">
        <v>0</v>
      </c>
      <c r="U1009" t="s">
        <v>54</v>
      </c>
      <c r="V1009" t="s">
        <v>54</v>
      </c>
      <c r="W1009">
        <v>1</v>
      </c>
      <c r="X1009">
        <v>0</v>
      </c>
      <c r="Y1009">
        <v>0</v>
      </c>
      <c r="Z1009">
        <v>0</v>
      </c>
    </row>
    <row r="1010" spans="1:26" x14ac:dyDescent="0.35">
      <c r="A1010" t="s">
        <v>53</v>
      </c>
      <c r="B1010" t="s">
        <v>62</v>
      </c>
      <c r="C1010" t="s">
        <v>273</v>
      </c>
      <c r="D1010" t="s">
        <v>54</v>
      </c>
      <c r="E1010" t="s">
        <v>54</v>
      </c>
      <c r="F1010">
        <v>1</v>
      </c>
      <c r="G1010" t="s">
        <v>19</v>
      </c>
      <c r="H1010">
        <v>0</v>
      </c>
      <c r="I1010">
        <v>1</v>
      </c>
      <c r="J1010" t="s">
        <v>54</v>
      </c>
      <c r="K1010" t="s">
        <v>54</v>
      </c>
      <c r="L1010" t="s">
        <v>54</v>
      </c>
      <c r="M1010" t="s">
        <v>54</v>
      </c>
      <c r="N1010" t="s">
        <v>54</v>
      </c>
      <c r="O1010">
        <v>1</v>
      </c>
      <c r="P1010" t="s">
        <v>54</v>
      </c>
      <c r="Q1010">
        <v>0</v>
      </c>
      <c r="R1010" t="s">
        <v>54</v>
      </c>
      <c r="S1010">
        <v>0</v>
      </c>
      <c r="T1010">
        <v>0</v>
      </c>
      <c r="U1010" t="s">
        <v>54</v>
      </c>
      <c r="V1010" t="s">
        <v>54</v>
      </c>
      <c r="W1010">
        <v>1</v>
      </c>
      <c r="X1010">
        <v>0</v>
      </c>
      <c r="Y1010">
        <v>0</v>
      </c>
      <c r="Z1010">
        <v>0</v>
      </c>
    </row>
    <row r="1011" spans="1:26" x14ac:dyDescent="0.35">
      <c r="A1011" t="s">
        <v>53</v>
      </c>
      <c r="B1011" t="s">
        <v>62</v>
      </c>
      <c r="C1011" t="s">
        <v>273</v>
      </c>
      <c r="D1011" t="s">
        <v>54</v>
      </c>
      <c r="E1011" t="s">
        <v>54</v>
      </c>
      <c r="F1011">
        <v>0</v>
      </c>
      <c r="G1011" t="s">
        <v>19</v>
      </c>
      <c r="H1011">
        <v>0</v>
      </c>
      <c r="I1011">
        <v>1</v>
      </c>
      <c r="J1011" t="s">
        <v>54</v>
      </c>
      <c r="K1011" t="s">
        <v>54</v>
      </c>
      <c r="L1011" t="s">
        <v>54</v>
      </c>
      <c r="M1011" t="s">
        <v>54</v>
      </c>
      <c r="N1011" t="s">
        <v>54</v>
      </c>
      <c r="O1011">
        <v>1</v>
      </c>
      <c r="P1011" t="s">
        <v>54</v>
      </c>
      <c r="Q1011">
        <v>0</v>
      </c>
      <c r="R1011" t="s">
        <v>54</v>
      </c>
      <c r="S1011">
        <v>0</v>
      </c>
      <c r="T1011">
        <v>0</v>
      </c>
      <c r="U1011" t="s">
        <v>54</v>
      </c>
      <c r="V1011" t="s">
        <v>54</v>
      </c>
      <c r="W1011">
        <v>1</v>
      </c>
      <c r="X1011">
        <v>0</v>
      </c>
      <c r="Y1011">
        <v>0</v>
      </c>
      <c r="Z1011">
        <v>0</v>
      </c>
    </row>
    <row r="1012" spans="1:26" x14ac:dyDescent="0.35">
      <c r="A1012" t="s">
        <v>53</v>
      </c>
      <c r="B1012" t="s">
        <v>62</v>
      </c>
      <c r="C1012" t="s">
        <v>273</v>
      </c>
      <c r="D1012" t="s">
        <v>54</v>
      </c>
      <c r="E1012" t="s">
        <v>54</v>
      </c>
      <c r="F1012">
        <v>0</v>
      </c>
      <c r="G1012" t="s">
        <v>19</v>
      </c>
      <c r="H1012">
        <v>0</v>
      </c>
      <c r="I1012">
        <v>1</v>
      </c>
      <c r="J1012" t="s">
        <v>54</v>
      </c>
      <c r="K1012" t="s">
        <v>54</v>
      </c>
      <c r="L1012" t="s">
        <v>54</v>
      </c>
      <c r="M1012" t="s">
        <v>54</v>
      </c>
      <c r="N1012" t="s">
        <v>54</v>
      </c>
      <c r="O1012">
        <v>1</v>
      </c>
      <c r="P1012" t="s">
        <v>54</v>
      </c>
      <c r="Q1012">
        <v>0</v>
      </c>
      <c r="R1012" t="s">
        <v>54</v>
      </c>
      <c r="S1012">
        <v>0</v>
      </c>
      <c r="T1012">
        <v>0</v>
      </c>
      <c r="U1012" t="s">
        <v>54</v>
      </c>
      <c r="V1012" t="s">
        <v>54</v>
      </c>
      <c r="W1012">
        <v>1</v>
      </c>
      <c r="X1012">
        <v>0</v>
      </c>
      <c r="Y1012">
        <v>0</v>
      </c>
      <c r="Z1012">
        <v>0</v>
      </c>
    </row>
    <row r="1013" spans="1:26" x14ac:dyDescent="0.35">
      <c r="A1013" t="s">
        <v>53</v>
      </c>
      <c r="B1013" t="s">
        <v>62</v>
      </c>
      <c r="C1013" t="s">
        <v>54</v>
      </c>
      <c r="D1013" t="s">
        <v>54</v>
      </c>
      <c r="E1013" t="s">
        <v>54</v>
      </c>
      <c r="F1013">
        <v>1</v>
      </c>
      <c r="G1013" t="s">
        <v>20</v>
      </c>
      <c r="H1013">
        <v>1</v>
      </c>
      <c r="I1013">
        <v>0</v>
      </c>
      <c r="J1013" t="s">
        <v>54</v>
      </c>
      <c r="K1013" t="s">
        <v>54</v>
      </c>
      <c r="L1013" t="s">
        <v>54</v>
      </c>
      <c r="M1013" t="s">
        <v>54</v>
      </c>
      <c r="N1013" t="s">
        <v>54</v>
      </c>
      <c r="O1013">
        <v>1</v>
      </c>
      <c r="P1013" t="s">
        <v>54</v>
      </c>
      <c r="Q1013">
        <v>0</v>
      </c>
      <c r="R1013" t="s">
        <v>54</v>
      </c>
      <c r="S1013">
        <v>0</v>
      </c>
      <c r="T1013">
        <v>0</v>
      </c>
      <c r="U1013" t="s">
        <v>54</v>
      </c>
      <c r="V1013" t="s">
        <v>54</v>
      </c>
      <c r="W1013">
        <v>1</v>
      </c>
      <c r="X1013">
        <v>0</v>
      </c>
      <c r="Y1013">
        <v>0</v>
      </c>
      <c r="Z1013">
        <v>0</v>
      </c>
    </row>
    <row r="1014" spans="1:26" x14ac:dyDescent="0.35">
      <c r="A1014" t="s">
        <v>53</v>
      </c>
      <c r="B1014" t="s">
        <v>65</v>
      </c>
      <c r="C1014" t="s">
        <v>54</v>
      </c>
      <c r="D1014" t="s">
        <v>54</v>
      </c>
      <c r="E1014" t="s">
        <v>54</v>
      </c>
      <c r="F1014">
        <v>0</v>
      </c>
      <c r="G1014" t="s">
        <v>20</v>
      </c>
      <c r="H1014">
        <v>1</v>
      </c>
      <c r="I1014">
        <v>0</v>
      </c>
      <c r="J1014" t="s">
        <v>54</v>
      </c>
      <c r="K1014" t="s">
        <v>54</v>
      </c>
      <c r="L1014" t="s">
        <v>54</v>
      </c>
      <c r="M1014" t="s">
        <v>54</v>
      </c>
      <c r="N1014" t="s">
        <v>54</v>
      </c>
      <c r="O1014">
        <v>1</v>
      </c>
      <c r="P1014" t="s">
        <v>54</v>
      </c>
      <c r="Q1014">
        <v>0</v>
      </c>
      <c r="R1014" t="s">
        <v>54</v>
      </c>
      <c r="S1014">
        <v>0</v>
      </c>
      <c r="T1014">
        <v>0</v>
      </c>
      <c r="U1014" t="s">
        <v>54</v>
      </c>
      <c r="V1014" t="s">
        <v>54</v>
      </c>
      <c r="W1014">
        <v>0</v>
      </c>
      <c r="X1014">
        <v>1</v>
      </c>
      <c r="Y1014">
        <v>0</v>
      </c>
      <c r="Z1014">
        <v>0</v>
      </c>
    </row>
    <row r="1015" spans="1:26" x14ac:dyDescent="0.35">
      <c r="A1015" t="s">
        <v>53</v>
      </c>
      <c r="B1015" t="s">
        <v>65</v>
      </c>
      <c r="C1015" t="s">
        <v>54</v>
      </c>
      <c r="D1015" t="s">
        <v>54</v>
      </c>
      <c r="E1015" t="s">
        <v>54</v>
      </c>
      <c r="F1015">
        <v>0</v>
      </c>
      <c r="G1015" t="s">
        <v>20</v>
      </c>
      <c r="H1015">
        <v>1</v>
      </c>
      <c r="I1015">
        <v>0</v>
      </c>
      <c r="J1015" t="s">
        <v>54</v>
      </c>
      <c r="K1015" t="s">
        <v>54</v>
      </c>
      <c r="L1015" t="s">
        <v>54</v>
      </c>
      <c r="M1015" t="s">
        <v>54</v>
      </c>
      <c r="N1015" t="s">
        <v>54</v>
      </c>
      <c r="O1015">
        <v>1</v>
      </c>
      <c r="P1015" t="s">
        <v>54</v>
      </c>
      <c r="Q1015">
        <v>0</v>
      </c>
      <c r="R1015" t="s">
        <v>54</v>
      </c>
      <c r="S1015">
        <v>0</v>
      </c>
      <c r="T1015">
        <v>0</v>
      </c>
      <c r="U1015" t="s">
        <v>54</v>
      </c>
      <c r="V1015" t="s">
        <v>54</v>
      </c>
      <c r="W1015">
        <v>1</v>
      </c>
      <c r="X1015">
        <v>0</v>
      </c>
      <c r="Y1015">
        <v>0</v>
      </c>
      <c r="Z1015">
        <v>0</v>
      </c>
    </row>
    <row r="1016" spans="1:26" x14ac:dyDescent="0.35">
      <c r="A1016" t="s">
        <v>53</v>
      </c>
      <c r="B1016" t="s">
        <v>65</v>
      </c>
      <c r="C1016" t="s">
        <v>54</v>
      </c>
      <c r="D1016" t="s">
        <v>54</v>
      </c>
      <c r="E1016" t="s">
        <v>54</v>
      </c>
      <c r="F1016">
        <v>0</v>
      </c>
      <c r="G1016" t="s">
        <v>20</v>
      </c>
      <c r="H1016">
        <v>1</v>
      </c>
      <c r="I1016">
        <v>0</v>
      </c>
      <c r="J1016" t="s">
        <v>54</v>
      </c>
      <c r="K1016" t="s">
        <v>54</v>
      </c>
      <c r="L1016" t="s">
        <v>54</v>
      </c>
      <c r="M1016" t="s">
        <v>54</v>
      </c>
      <c r="N1016" t="s">
        <v>54</v>
      </c>
      <c r="O1016">
        <v>1</v>
      </c>
      <c r="P1016" t="s">
        <v>54</v>
      </c>
      <c r="Q1016">
        <v>0</v>
      </c>
      <c r="R1016" t="s">
        <v>54</v>
      </c>
      <c r="S1016">
        <v>0</v>
      </c>
      <c r="T1016">
        <v>0</v>
      </c>
      <c r="U1016" t="s">
        <v>54</v>
      </c>
      <c r="V1016" t="s">
        <v>54</v>
      </c>
      <c r="W1016">
        <v>1</v>
      </c>
      <c r="X1016">
        <v>0</v>
      </c>
      <c r="Y1016">
        <v>0</v>
      </c>
      <c r="Z1016">
        <v>0</v>
      </c>
    </row>
    <row r="1017" spans="1:26" x14ac:dyDescent="0.35">
      <c r="A1017" t="s">
        <v>66</v>
      </c>
      <c r="B1017" t="s">
        <v>51</v>
      </c>
      <c r="C1017" t="s">
        <v>54</v>
      </c>
      <c r="D1017" t="s">
        <v>54</v>
      </c>
      <c r="E1017" t="s">
        <v>54</v>
      </c>
      <c r="F1017">
        <v>0</v>
      </c>
      <c r="G1017" t="s">
        <v>20</v>
      </c>
      <c r="H1017">
        <v>1</v>
      </c>
      <c r="I1017">
        <v>0</v>
      </c>
      <c r="J1017" t="s">
        <v>54</v>
      </c>
      <c r="K1017" t="s">
        <v>54</v>
      </c>
      <c r="L1017" t="s">
        <v>54</v>
      </c>
      <c r="M1017" t="s">
        <v>54</v>
      </c>
      <c r="N1017" t="s">
        <v>54</v>
      </c>
      <c r="O1017">
        <v>1</v>
      </c>
      <c r="P1017" t="s">
        <v>54</v>
      </c>
      <c r="Q1017">
        <v>0</v>
      </c>
      <c r="R1017" t="s">
        <v>54</v>
      </c>
      <c r="S1017">
        <v>0</v>
      </c>
      <c r="T1017">
        <v>0</v>
      </c>
      <c r="U1017" t="s">
        <v>54</v>
      </c>
      <c r="V1017" t="s">
        <v>54</v>
      </c>
      <c r="W1017">
        <v>1</v>
      </c>
      <c r="X1017">
        <v>0</v>
      </c>
      <c r="Y1017">
        <v>0</v>
      </c>
      <c r="Z1017">
        <v>0</v>
      </c>
    </row>
    <row r="1018" spans="1:26" x14ac:dyDescent="0.35">
      <c r="A1018" t="s">
        <v>66</v>
      </c>
      <c r="B1018" t="s">
        <v>189</v>
      </c>
      <c r="C1018" t="s">
        <v>54</v>
      </c>
      <c r="D1018" t="s">
        <v>54</v>
      </c>
      <c r="E1018" t="s">
        <v>54</v>
      </c>
      <c r="F1018">
        <v>0</v>
      </c>
      <c r="G1018" t="s">
        <v>20</v>
      </c>
      <c r="H1018">
        <v>1</v>
      </c>
      <c r="I1018">
        <v>0</v>
      </c>
      <c r="J1018" t="s">
        <v>54</v>
      </c>
      <c r="K1018" t="s">
        <v>54</v>
      </c>
      <c r="L1018" t="s">
        <v>54</v>
      </c>
      <c r="M1018" t="s">
        <v>54</v>
      </c>
      <c r="N1018" t="s">
        <v>54</v>
      </c>
      <c r="O1018">
        <v>1</v>
      </c>
      <c r="P1018" t="s">
        <v>54</v>
      </c>
      <c r="Q1018">
        <v>0</v>
      </c>
      <c r="R1018" t="s">
        <v>54</v>
      </c>
      <c r="S1018">
        <v>0</v>
      </c>
      <c r="T1018">
        <v>0</v>
      </c>
      <c r="U1018" t="s">
        <v>54</v>
      </c>
      <c r="V1018" t="s">
        <v>54</v>
      </c>
      <c r="W1018">
        <v>1</v>
      </c>
      <c r="X1018">
        <v>0</v>
      </c>
      <c r="Y1018">
        <v>0</v>
      </c>
      <c r="Z1018">
        <v>0</v>
      </c>
    </row>
    <row r="1019" spans="1:26" x14ac:dyDescent="0.35">
      <c r="A1019" t="s">
        <v>55</v>
      </c>
      <c r="B1019" t="s">
        <v>157</v>
      </c>
      <c r="C1019" t="s">
        <v>272</v>
      </c>
      <c r="D1019" t="s">
        <v>54</v>
      </c>
      <c r="E1019" t="s">
        <v>54</v>
      </c>
      <c r="F1019">
        <v>0</v>
      </c>
      <c r="G1019" t="s">
        <v>19</v>
      </c>
      <c r="H1019">
        <v>0</v>
      </c>
      <c r="I1019">
        <v>1</v>
      </c>
      <c r="J1019" t="s">
        <v>154</v>
      </c>
      <c r="K1019">
        <v>1</v>
      </c>
      <c r="L1019" t="s">
        <v>336</v>
      </c>
      <c r="M1019">
        <v>1</v>
      </c>
      <c r="N1019">
        <v>0</v>
      </c>
      <c r="O1019">
        <v>1</v>
      </c>
      <c r="P1019" t="s">
        <v>54</v>
      </c>
      <c r="Q1019">
        <v>0</v>
      </c>
      <c r="R1019" t="s">
        <v>54</v>
      </c>
      <c r="S1019">
        <v>0</v>
      </c>
      <c r="T1019">
        <v>0</v>
      </c>
      <c r="U1019" t="s">
        <v>54</v>
      </c>
      <c r="V1019" t="s">
        <v>54</v>
      </c>
      <c r="W1019">
        <v>1</v>
      </c>
      <c r="X1019">
        <v>0</v>
      </c>
      <c r="Y1019">
        <v>0</v>
      </c>
      <c r="Z1019">
        <v>0</v>
      </c>
    </row>
    <row r="1020" spans="1:26" x14ac:dyDescent="0.35">
      <c r="A1020" t="s">
        <v>55</v>
      </c>
      <c r="B1020" t="s">
        <v>106</v>
      </c>
      <c r="C1020" t="s">
        <v>54</v>
      </c>
      <c r="D1020" t="s">
        <v>54</v>
      </c>
      <c r="E1020" t="s">
        <v>54</v>
      </c>
      <c r="F1020">
        <v>0</v>
      </c>
      <c r="G1020" t="s">
        <v>20</v>
      </c>
      <c r="H1020">
        <v>1</v>
      </c>
      <c r="I1020">
        <v>0</v>
      </c>
      <c r="J1020" t="s">
        <v>54</v>
      </c>
      <c r="K1020" t="s">
        <v>54</v>
      </c>
      <c r="L1020" t="s">
        <v>54</v>
      </c>
      <c r="M1020" t="s">
        <v>54</v>
      </c>
      <c r="N1020" t="s">
        <v>54</v>
      </c>
      <c r="O1020">
        <v>1</v>
      </c>
      <c r="P1020" t="s">
        <v>54</v>
      </c>
      <c r="Q1020">
        <v>0</v>
      </c>
      <c r="R1020" t="s">
        <v>54</v>
      </c>
      <c r="S1020">
        <v>0</v>
      </c>
      <c r="T1020">
        <v>0</v>
      </c>
      <c r="U1020" t="s">
        <v>54</v>
      </c>
      <c r="V1020" t="s">
        <v>54</v>
      </c>
      <c r="W1020">
        <v>1</v>
      </c>
      <c r="X1020">
        <v>0</v>
      </c>
      <c r="Y1020">
        <v>0</v>
      </c>
      <c r="Z1020">
        <v>0</v>
      </c>
    </row>
    <row r="1021" spans="1:26" x14ac:dyDescent="0.35">
      <c r="A1021" t="s">
        <v>55</v>
      </c>
      <c r="B1021" t="s">
        <v>97</v>
      </c>
      <c r="C1021" t="s">
        <v>275</v>
      </c>
      <c r="D1021" t="s">
        <v>54</v>
      </c>
      <c r="E1021" t="s">
        <v>54</v>
      </c>
      <c r="F1021">
        <v>1</v>
      </c>
      <c r="G1021" t="s">
        <v>19</v>
      </c>
      <c r="H1021">
        <v>0</v>
      </c>
      <c r="I1021">
        <v>1</v>
      </c>
      <c r="J1021" t="s">
        <v>54</v>
      </c>
      <c r="K1021" t="s">
        <v>54</v>
      </c>
      <c r="L1021" t="s">
        <v>54</v>
      </c>
      <c r="M1021" t="s">
        <v>54</v>
      </c>
      <c r="N1021" t="s">
        <v>54</v>
      </c>
      <c r="O1021">
        <v>1</v>
      </c>
      <c r="P1021" t="s">
        <v>54</v>
      </c>
      <c r="Q1021">
        <v>0</v>
      </c>
      <c r="R1021" t="s">
        <v>54</v>
      </c>
      <c r="S1021">
        <v>0</v>
      </c>
      <c r="T1021">
        <v>0</v>
      </c>
      <c r="U1021" t="s">
        <v>54</v>
      </c>
      <c r="V1021" t="s">
        <v>54</v>
      </c>
      <c r="W1021">
        <v>1</v>
      </c>
      <c r="X1021">
        <v>0</v>
      </c>
      <c r="Y1021">
        <v>0</v>
      </c>
      <c r="Z1021">
        <v>0</v>
      </c>
    </row>
    <row r="1022" spans="1:26" x14ac:dyDescent="0.35">
      <c r="A1022" t="s">
        <v>55</v>
      </c>
      <c r="B1022" t="s">
        <v>97</v>
      </c>
      <c r="C1022" t="s">
        <v>273</v>
      </c>
      <c r="D1022" t="s">
        <v>54</v>
      </c>
      <c r="E1022" t="s">
        <v>54</v>
      </c>
      <c r="F1022">
        <v>0</v>
      </c>
      <c r="G1022" t="s">
        <v>19</v>
      </c>
      <c r="H1022">
        <v>0</v>
      </c>
      <c r="I1022">
        <v>1</v>
      </c>
      <c r="J1022" t="s">
        <v>54</v>
      </c>
      <c r="K1022" t="s">
        <v>54</v>
      </c>
      <c r="L1022" t="s">
        <v>54</v>
      </c>
      <c r="M1022" t="s">
        <v>54</v>
      </c>
      <c r="N1022" t="s">
        <v>54</v>
      </c>
      <c r="O1022">
        <v>1</v>
      </c>
      <c r="P1022" t="s">
        <v>54</v>
      </c>
      <c r="Q1022">
        <v>0</v>
      </c>
      <c r="R1022" t="s">
        <v>54</v>
      </c>
      <c r="S1022">
        <v>0</v>
      </c>
      <c r="T1022">
        <v>0</v>
      </c>
      <c r="U1022" t="s">
        <v>54</v>
      </c>
      <c r="V1022" t="s">
        <v>54</v>
      </c>
      <c r="W1022">
        <v>1</v>
      </c>
      <c r="X1022">
        <v>0</v>
      </c>
      <c r="Y1022">
        <v>0</v>
      </c>
      <c r="Z1022">
        <v>0</v>
      </c>
    </row>
    <row r="1023" spans="1:26" x14ac:dyDescent="0.35">
      <c r="A1023" t="s">
        <v>53</v>
      </c>
      <c r="B1023" t="s">
        <v>62</v>
      </c>
      <c r="C1023" t="s">
        <v>54</v>
      </c>
      <c r="D1023" t="s">
        <v>54</v>
      </c>
      <c r="E1023" t="s">
        <v>54</v>
      </c>
      <c r="F1023">
        <v>0</v>
      </c>
      <c r="G1023" t="s">
        <v>20</v>
      </c>
      <c r="H1023">
        <v>1</v>
      </c>
      <c r="I1023">
        <v>0</v>
      </c>
      <c r="J1023" t="s">
        <v>54</v>
      </c>
      <c r="K1023" t="s">
        <v>54</v>
      </c>
      <c r="L1023" t="s">
        <v>54</v>
      </c>
      <c r="M1023" t="s">
        <v>54</v>
      </c>
      <c r="N1023" t="s">
        <v>54</v>
      </c>
      <c r="O1023">
        <v>1</v>
      </c>
      <c r="P1023" t="s">
        <v>54</v>
      </c>
      <c r="Q1023">
        <v>0</v>
      </c>
      <c r="R1023" t="s">
        <v>54</v>
      </c>
      <c r="S1023">
        <v>0</v>
      </c>
      <c r="T1023">
        <v>0</v>
      </c>
      <c r="U1023" t="s">
        <v>54</v>
      </c>
      <c r="V1023" t="s">
        <v>54</v>
      </c>
      <c r="W1023">
        <v>1</v>
      </c>
      <c r="X1023">
        <v>0</v>
      </c>
      <c r="Y1023">
        <v>0</v>
      </c>
      <c r="Z1023">
        <v>0</v>
      </c>
    </row>
    <row r="1024" spans="1:26" x14ac:dyDescent="0.35">
      <c r="A1024" t="s">
        <v>53</v>
      </c>
      <c r="B1024" t="s">
        <v>201</v>
      </c>
      <c r="C1024" t="s">
        <v>54</v>
      </c>
      <c r="D1024" t="s">
        <v>54</v>
      </c>
      <c r="E1024" t="s">
        <v>54</v>
      </c>
      <c r="F1024">
        <v>0</v>
      </c>
      <c r="G1024" t="s">
        <v>20</v>
      </c>
      <c r="H1024">
        <v>1</v>
      </c>
      <c r="I1024">
        <v>0</v>
      </c>
      <c r="J1024" t="s">
        <v>54</v>
      </c>
      <c r="K1024" t="s">
        <v>54</v>
      </c>
      <c r="L1024" t="s">
        <v>54</v>
      </c>
      <c r="M1024" t="s">
        <v>54</v>
      </c>
      <c r="N1024" t="s">
        <v>54</v>
      </c>
      <c r="O1024">
        <v>1</v>
      </c>
      <c r="P1024" t="s">
        <v>54</v>
      </c>
      <c r="Q1024">
        <v>0</v>
      </c>
      <c r="R1024" t="s">
        <v>54</v>
      </c>
      <c r="S1024">
        <v>0</v>
      </c>
      <c r="T1024">
        <v>0</v>
      </c>
      <c r="U1024" t="s">
        <v>54</v>
      </c>
      <c r="V1024" t="s">
        <v>54</v>
      </c>
      <c r="W1024">
        <v>1</v>
      </c>
      <c r="X1024">
        <v>0</v>
      </c>
      <c r="Y1024">
        <v>0</v>
      </c>
      <c r="Z1024">
        <v>0</v>
      </c>
    </row>
    <row r="1025" spans="1:26" x14ac:dyDescent="0.35">
      <c r="A1025" t="s">
        <v>55</v>
      </c>
      <c r="B1025" t="s">
        <v>62</v>
      </c>
      <c r="C1025" t="s">
        <v>275</v>
      </c>
      <c r="D1025" t="s">
        <v>54</v>
      </c>
      <c r="E1025" t="s">
        <v>54</v>
      </c>
      <c r="F1025">
        <v>0</v>
      </c>
      <c r="G1025" t="s">
        <v>19</v>
      </c>
      <c r="H1025">
        <v>0</v>
      </c>
      <c r="I1025">
        <v>1</v>
      </c>
      <c r="J1025" t="s">
        <v>54</v>
      </c>
      <c r="K1025" t="s">
        <v>54</v>
      </c>
      <c r="L1025" t="s">
        <v>54</v>
      </c>
      <c r="M1025" t="s">
        <v>54</v>
      </c>
      <c r="N1025" t="s">
        <v>54</v>
      </c>
      <c r="O1025">
        <v>1</v>
      </c>
      <c r="P1025" t="s">
        <v>54</v>
      </c>
      <c r="Q1025">
        <v>0</v>
      </c>
      <c r="R1025" t="s">
        <v>54</v>
      </c>
      <c r="S1025">
        <v>0</v>
      </c>
      <c r="T1025">
        <v>0</v>
      </c>
      <c r="U1025" t="s">
        <v>54</v>
      </c>
      <c r="V1025" t="s">
        <v>54</v>
      </c>
      <c r="W1025">
        <v>1</v>
      </c>
      <c r="X1025">
        <v>0</v>
      </c>
      <c r="Y1025">
        <v>0</v>
      </c>
      <c r="Z1025">
        <v>0</v>
      </c>
    </row>
    <row r="1026" spans="1:26" x14ac:dyDescent="0.35">
      <c r="A1026" t="s">
        <v>55</v>
      </c>
      <c r="B1026" t="s">
        <v>65</v>
      </c>
      <c r="C1026" t="s">
        <v>54</v>
      </c>
      <c r="D1026" t="s">
        <v>54</v>
      </c>
      <c r="E1026" t="s">
        <v>54</v>
      </c>
      <c r="F1026">
        <v>0</v>
      </c>
      <c r="G1026" t="s">
        <v>20</v>
      </c>
      <c r="H1026">
        <v>1</v>
      </c>
      <c r="I1026">
        <v>0</v>
      </c>
      <c r="J1026" t="s">
        <v>54</v>
      </c>
      <c r="K1026" t="s">
        <v>54</v>
      </c>
      <c r="L1026" t="s">
        <v>54</v>
      </c>
      <c r="M1026" t="s">
        <v>54</v>
      </c>
      <c r="N1026" t="s">
        <v>54</v>
      </c>
      <c r="O1026">
        <v>1</v>
      </c>
      <c r="P1026" t="s">
        <v>54</v>
      </c>
      <c r="Q1026">
        <v>0</v>
      </c>
      <c r="R1026" t="s">
        <v>54</v>
      </c>
      <c r="S1026">
        <v>0</v>
      </c>
      <c r="T1026">
        <v>0</v>
      </c>
      <c r="U1026" t="s">
        <v>54</v>
      </c>
      <c r="V1026" t="s">
        <v>54</v>
      </c>
      <c r="W1026">
        <v>1</v>
      </c>
      <c r="X1026">
        <v>0</v>
      </c>
      <c r="Y1026">
        <v>0</v>
      </c>
      <c r="Z1026">
        <v>0</v>
      </c>
    </row>
    <row r="1027" spans="1:26" x14ac:dyDescent="0.35">
      <c r="A1027" t="s">
        <v>109</v>
      </c>
      <c r="B1027" t="s">
        <v>135</v>
      </c>
      <c r="C1027" t="s">
        <v>54</v>
      </c>
      <c r="D1027" t="s">
        <v>54</v>
      </c>
      <c r="E1027" t="s">
        <v>54</v>
      </c>
      <c r="F1027">
        <v>0</v>
      </c>
      <c r="G1027" t="s">
        <v>20</v>
      </c>
      <c r="H1027">
        <v>1</v>
      </c>
      <c r="I1027">
        <v>0</v>
      </c>
      <c r="J1027" t="s">
        <v>54</v>
      </c>
      <c r="K1027" t="s">
        <v>54</v>
      </c>
      <c r="L1027" t="s">
        <v>54</v>
      </c>
      <c r="M1027" t="s">
        <v>54</v>
      </c>
      <c r="N1027" t="s">
        <v>54</v>
      </c>
      <c r="O1027">
        <v>1</v>
      </c>
      <c r="P1027" t="s">
        <v>54</v>
      </c>
      <c r="Q1027">
        <v>0</v>
      </c>
      <c r="R1027" t="s">
        <v>54</v>
      </c>
      <c r="S1027">
        <v>0</v>
      </c>
      <c r="T1027">
        <v>0</v>
      </c>
      <c r="U1027" t="s">
        <v>54</v>
      </c>
      <c r="V1027" t="s">
        <v>54</v>
      </c>
      <c r="W1027">
        <v>1</v>
      </c>
      <c r="X1027">
        <v>0</v>
      </c>
      <c r="Y1027">
        <v>0</v>
      </c>
      <c r="Z1027">
        <v>0</v>
      </c>
    </row>
    <row r="1028" spans="1:26" x14ac:dyDescent="0.35">
      <c r="A1028" t="s">
        <v>109</v>
      </c>
      <c r="B1028" t="s">
        <v>106</v>
      </c>
      <c r="C1028" t="s">
        <v>273</v>
      </c>
      <c r="D1028" t="s">
        <v>54</v>
      </c>
      <c r="E1028" t="s">
        <v>54</v>
      </c>
      <c r="F1028">
        <v>1</v>
      </c>
      <c r="G1028" t="s">
        <v>19</v>
      </c>
      <c r="H1028">
        <v>0</v>
      </c>
      <c r="I1028">
        <v>1</v>
      </c>
      <c r="J1028" t="s">
        <v>54</v>
      </c>
      <c r="K1028" t="s">
        <v>54</v>
      </c>
      <c r="L1028" t="s">
        <v>54</v>
      </c>
      <c r="M1028" t="s">
        <v>54</v>
      </c>
      <c r="N1028" t="s">
        <v>54</v>
      </c>
      <c r="O1028">
        <v>1</v>
      </c>
      <c r="P1028" t="s">
        <v>54</v>
      </c>
      <c r="Q1028">
        <v>0</v>
      </c>
      <c r="R1028" t="s">
        <v>54</v>
      </c>
      <c r="S1028">
        <v>0</v>
      </c>
      <c r="T1028">
        <v>0</v>
      </c>
      <c r="U1028" t="s">
        <v>54</v>
      </c>
      <c r="V1028" t="s">
        <v>54</v>
      </c>
      <c r="W1028">
        <v>1</v>
      </c>
      <c r="X1028">
        <v>0</v>
      </c>
      <c r="Y1028">
        <v>0</v>
      </c>
      <c r="Z1028">
        <v>0</v>
      </c>
    </row>
    <row r="1029" spans="1:26" x14ac:dyDescent="0.35">
      <c r="A1029" t="s">
        <v>353</v>
      </c>
      <c r="B1029" t="s">
        <v>174</v>
      </c>
      <c r="C1029" t="s">
        <v>54</v>
      </c>
      <c r="D1029" t="s">
        <v>54</v>
      </c>
      <c r="E1029" t="s">
        <v>54</v>
      </c>
      <c r="F1029">
        <v>0</v>
      </c>
      <c r="G1029" t="s">
        <v>20</v>
      </c>
      <c r="H1029">
        <v>1</v>
      </c>
      <c r="I1029">
        <v>0</v>
      </c>
      <c r="J1029" t="s">
        <v>54</v>
      </c>
      <c r="K1029" t="s">
        <v>54</v>
      </c>
      <c r="L1029" t="s">
        <v>54</v>
      </c>
      <c r="M1029" t="s">
        <v>54</v>
      </c>
      <c r="N1029" t="s">
        <v>54</v>
      </c>
      <c r="O1029">
        <v>1</v>
      </c>
      <c r="P1029" t="s">
        <v>54</v>
      </c>
      <c r="Q1029">
        <v>0</v>
      </c>
      <c r="R1029" t="s">
        <v>54</v>
      </c>
      <c r="S1029">
        <v>0</v>
      </c>
      <c r="T1029">
        <v>0</v>
      </c>
      <c r="U1029" t="s">
        <v>54</v>
      </c>
      <c r="V1029" t="s">
        <v>54</v>
      </c>
      <c r="W1029">
        <v>1</v>
      </c>
      <c r="X1029">
        <v>0</v>
      </c>
      <c r="Y1029">
        <v>0</v>
      </c>
      <c r="Z1029">
        <v>0</v>
      </c>
    </row>
    <row r="1030" spans="1:26" x14ac:dyDescent="0.35">
      <c r="A1030" t="s">
        <v>353</v>
      </c>
      <c r="B1030" t="s">
        <v>174</v>
      </c>
      <c r="C1030" t="s">
        <v>272</v>
      </c>
      <c r="D1030" t="s">
        <v>54</v>
      </c>
      <c r="E1030" t="s">
        <v>54</v>
      </c>
      <c r="F1030">
        <v>3</v>
      </c>
      <c r="G1030" t="s">
        <v>19</v>
      </c>
      <c r="H1030">
        <v>0</v>
      </c>
      <c r="I1030">
        <v>1</v>
      </c>
      <c r="J1030" t="s">
        <v>54</v>
      </c>
      <c r="K1030" t="s">
        <v>54</v>
      </c>
      <c r="L1030" t="s">
        <v>54</v>
      </c>
      <c r="M1030" t="s">
        <v>54</v>
      </c>
      <c r="N1030" t="s">
        <v>54</v>
      </c>
      <c r="O1030">
        <v>1</v>
      </c>
      <c r="P1030" t="s">
        <v>54</v>
      </c>
      <c r="Q1030">
        <v>0</v>
      </c>
      <c r="R1030" t="s">
        <v>54</v>
      </c>
      <c r="S1030">
        <v>0</v>
      </c>
      <c r="T1030">
        <v>0</v>
      </c>
      <c r="U1030" t="s">
        <v>54</v>
      </c>
      <c r="V1030" t="s">
        <v>54</v>
      </c>
      <c r="W1030">
        <v>0</v>
      </c>
      <c r="X1030">
        <v>0</v>
      </c>
      <c r="Y1030">
        <v>1</v>
      </c>
      <c r="Z1030">
        <v>0</v>
      </c>
    </row>
    <row r="1031" spans="1:26" x14ac:dyDescent="0.35">
      <c r="A1031" t="s">
        <v>353</v>
      </c>
      <c r="B1031" t="s">
        <v>174</v>
      </c>
      <c r="C1031" t="s">
        <v>54</v>
      </c>
      <c r="D1031" t="s">
        <v>54</v>
      </c>
      <c r="E1031" t="s">
        <v>54</v>
      </c>
      <c r="F1031">
        <v>0</v>
      </c>
      <c r="G1031" t="s">
        <v>20</v>
      </c>
      <c r="H1031">
        <v>1</v>
      </c>
      <c r="I1031">
        <v>0</v>
      </c>
      <c r="J1031" t="s">
        <v>54</v>
      </c>
      <c r="K1031" t="s">
        <v>54</v>
      </c>
      <c r="L1031" t="s">
        <v>54</v>
      </c>
      <c r="M1031" t="s">
        <v>54</v>
      </c>
      <c r="N1031" t="s">
        <v>54</v>
      </c>
      <c r="O1031">
        <v>1</v>
      </c>
      <c r="P1031" t="s">
        <v>54</v>
      </c>
      <c r="Q1031">
        <v>0</v>
      </c>
      <c r="R1031" t="s">
        <v>54</v>
      </c>
      <c r="S1031">
        <v>0</v>
      </c>
      <c r="T1031">
        <v>0</v>
      </c>
      <c r="U1031" t="s">
        <v>54</v>
      </c>
      <c r="V1031" t="s">
        <v>54</v>
      </c>
      <c r="W1031">
        <v>0</v>
      </c>
      <c r="X1031">
        <v>1</v>
      </c>
      <c r="Y1031">
        <v>0</v>
      </c>
      <c r="Z1031">
        <v>0</v>
      </c>
    </row>
    <row r="1032" spans="1:26" x14ac:dyDescent="0.35">
      <c r="A1032" t="s">
        <v>73</v>
      </c>
      <c r="B1032" t="s">
        <v>299</v>
      </c>
      <c r="C1032" t="s">
        <v>54</v>
      </c>
      <c r="D1032" t="s">
        <v>54</v>
      </c>
      <c r="E1032" t="s">
        <v>54</v>
      </c>
      <c r="F1032">
        <v>0</v>
      </c>
      <c r="G1032" t="s">
        <v>20</v>
      </c>
      <c r="H1032">
        <v>1</v>
      </c>
      <c r="I1032">
        <v>0</v>
      </c>
      <c r="J1032" t="s">
        <v>54</v>
      </c>
      <c r="K1032" t="s">
        <v>54</v>
      </c>
      <c r="L1032" t="s">
        <v>54</v>
      </c>
      <c r="M1032" t="s">
        <v>54</v>
      </c>
      <c r="N1032" t="s">
        <v>54</v>
      </c>
      <c r="O1032">
        <v>1</v>
      </c>
      <c r="P1032" t="s">
        <v>54</v>
      </c>
      <c r="Q1032">
        <v>0</v>
      </c>
      <c r="R1032" t="s">
        <v>54</v>
      </c>
      <c r="S1032">
        <v>0</v>
      </c>
      <c r="T1032">
        <v>0</v>
      </c>
      <c r="U1032" t="s">
        <v>54</v>
      </c>
      <c r="V1032" t="s">
        <v>54</v>
      </c>
      <c r="W1032">
        <v>1</v>
      </c>
      <c r="X1032">
        <v>0</v>
      </c>
      <c r="Y1032">
        <v>0</v>
      </c>
      <c r="Z1032">
        <v>0</v>
      </c>
    </row>
    <row r="1033" spans="1:26" x14ac:dyDescent="0.35">
      <c r="A1033" t="s">
        <v>55</v>
      </c>
      <c r="B1033" t="s">
        <v>106</v>
      </c>
      <c r="C1033" t="s">
        <v>273</v>
      </c>
      <c r="D1033" t="s">
        <v>54</v>
      </c>
      <c r="E1033" t="s">
        <v>54</v>
      </c>
      <c r="F1033">
        <v>1</v>
      </c>
      <c r="G1033" t="s">
        <v>19</v>
      </c>
      <c r="H1033">
        <v>0</v>
      </c>
      <c r="I1033">
        <v>1</v>
      </c>
      <c r="J1033" t="s">
        <v>54</v>
      </c>
      <c r="K1033" t="s">
        <v>54</v>
      </c>
      <c r="L1033" t="s">
        <v>54</v>
      </c>
      <c r="M1033" t="s">
        <v>54</v>
      </c>
      <c r="N1033" t="s">
        <v>54</v>
      </c>
      <c r="O1033">
        <v>1</v>
      </c>
      <c r="P1033" t="s">
        <v>54</v>
      </c>
      <c r="Q1033">
        <v>0</v>
      </c>
      <c r="R1033" t="s">
        <v>54</v>
      </c>
      <c r="S1033">
        <v>0</v>
      </c>
      <c r="T1033">
        <v>0</v>
      </c>
      <c r="U1033" t="s">
        <v>54</v>
      </c>
      <c r="V1033" t="s">
        <v>54</v>
      </c>
      <c r="W1033">
        <v>1</v>
      </c>
      <c r="X1033">
        <v>0</v>
      </c>
      <c r="Y1033">
        <v>0</v>
      </c>
      <c r="Z1033">
        <v>0</v>
      </c>
    </row>
    <row r="1034" spans="1:26" x14ac:dyDescent="0.35">
      <c r="A1034" t="s">
        <v>55</v>
      </c>
      <c r="B1034" t="s">
        <v>83</v>
      </c>
      <c r="C1034" t="s">
        <v>54</v>
      </c>
      <c r="D1034" t="s">
        <v>54</v>
      </c>
      <c r="E1034" t="s">
        <v>54</v>
      </c>
      <c r="F1034">
        <v>0</v>
      </c>
      <c r="G1034" t="s">
        <v>20</v>
      </c>
      <c r="H1034">
        <v>1</v>
      </c>
      <c r="I1034">
        <v>0</v>
      </c>
      <c r="J1034" t="s">
        <v>54</v>
      </c>
      <c r="K1034" t="s">
        <v>54</v>
      </c>
      <c r="L1034" t="s">
        <v>54</v>
      </c>
      <c r="M1034" t="s">
        <v>54</v>
      </c>
      <c r="N1034" t="s">
        <v>54</v>
      </c>
      <c r="O1034">
        <v>1</v>
      </c>
      <c r="P1034" t="s">
        <v>54</v>
      </c>
      <c r="Q1034">
        <v>0</v>
      </c>
      <c r="R1034" t="s">
        <v>54</v>
      </c>
      <c r="S1034">
        <v>0</v>
      </c>
      <c r="T1034">
        <v>0</v>
      </c>
      <c r="U1034" t="s">
        <v>54</v>
      </c>
      <c r="V1034" t="s">
        <v>54</v>
      </c>
      <c r="W1034">
        <v>1</v>
      </c>
      <c r="X1034">
        <v>0</v>
      </c>
      <c r="Y1034">
        <v>0</v>
      </c>
      <c r="Z1034">
        <v>0</v>
      </c>
    </row>
    <row r="1035" spans="1:26" x14ac:dyDescent="0.35">
      <c r="A1035" t="s">
        <v>55</v>
      </c>
      <c r="B1035" t="s">
        <v>86</v>
      </c>
      <c r="C1035" t="s">
        <v>54</v>
      </c>
      <c r="D1035" t="s">
        <v>54</v>
      </c>
      <c r="E1035" t="s">
        <v>54</v>
      </c>
      <c r="F1035">
        <v>0</v>
      </c>
      <c r="G1035" t="s">
        <v>20</v>
      </c>
      <c r="H1035">
        <v>1</v>
      </c>
      <c r="I1035">
        <v>0</v>
      </c>
      <c r="J1035" t="s">
        <v>54</v>
      </c>
      <c r="K1035" t="s">
        <v>54</v>
      </c>
      <c r="L1035" t="s">
        <v>54</v>
      </c>
      <c r="M1035" t="s">
        <v>54</v>
      </c>
      <c r="N1035" t="s">
        <v>54</v>
      </c>
      <c r="O1035">
        <v>1</v>
      </c>
      <c r="P1035" t="s">
        <v>54</v>
      </c>
      <c r="Q1035">
        <v>0</v>
      </c>
      <c r="R1035" t="s">
        <v>54</v>
      </c>
      <c r="S1035">
        <v>0</v>
      </c>
      <c r="T1035">
        <v>0</v>
      </c>
      <c r="U1035" t="s">
        <v>54</v>
      </c>
      <c r="V1035" t="s">
        <v>54</v>
      </c>
      <c r="W1035">
        <v>1</v>
      </c>
      <c r="X1035">
        <v>0</v>
      </c>
      <c r="Y1035">
        <v>0</v>
      </c>
      <c r="Z1035">
        <v>0</v>
      </c>
    </row>
    <row r="1036" spans="1:26" x14ac:dyDescent="0.35">
      <c r="A1036" t="s">
        <v>55</v>
      </c>
      <c r="B1036" t="s">
        <v>96</v>
      </c>
      <c r="C1036" t="s">
        <v>273</v>
      </c>
      <c r="D1036" t="s">
        <v>54</v>
      </c>
      <c r="E1036" t="s">
        <v>54</v>
      </c>
      <c r="F1036">
        <v>1</v>
      </c>
      <c r="G1036" t="s">
        <v>19</v>
      </c>
      <c r="H1036">
        <v>0</v>
      </c>
      <c r="I1036">
        <v>1</v>
      </c>
      <c r="J1036" t="s">
        <v>154</v>
      </c>
      <c r="K1036">
        <v>1</v>
      </c>
      <c r="L1036" t="s">
        <v>155</v>
      </c>
      <c r="M1036">
        <v>0</v>
      </c>
      <c r="N1036">
        <v>1</v>
      </c>
      <c r="O1036">
        <v>1</v>
      </c>
      <c r="P1036" t="s">
        <v>54</v>
      </c>
      <c r="Q1036">
        <v>0</v>
      </c>
      <c r="R1036" t="s">
        <v>54</v>
      </c>
      <c r="S1036">
        <v>0</v>
      </c>
      <c r="T1036">
        <v>0</v>
      </c>
      <c r="U1036" t="s">
        <v>54</v>
      </c>
      <c r="V1036" t="s">
        <v>54</v>
      </c>
      <c r="W1036">
        <v>1</v>
      </c>
      <c r="X1036">
        <v>0</v>
      </c>
      <c r="Y1036">
        <v>0</v>
      </c>
      <c r="Z1036">
        <v>0</v>
      </c>
    </row>
    <row r="1037" spans="1:26" x14ac:dyDescent="0.35">
      <c r="A1037" t="s">
        <v>55</v>
      </c>
      <c r="B1037" t="s">
        <v>96</v>
      </c>
      <c r="C1037" t="s">
        <v>273</v>
      </c>
      <c r="D1037" t="s">
        <v>54</v>
      </c>
      <c r="E1037" t="s">
        <v>54</v>
      </c>
      <c r="F1037">
        <v>1</v>
      </c>
      <c r="G1037" t="s">
        <v>19</v>
      </c>
      <c r="H1037">
        <v>0</v>
      </c>
      <c r="I1037">
        <v>1</v>
      </c>
      <c r="J1037" t="s">
        <v>54</v>
      </c>
      <c r="K1037" t="s">
        <v>54</v>
      </c>
      <c r="L1037" t="s">
        <v>54</v>
      </c>
      <c r="M1037" t="s">
        <v>54</v>
      </c>
      <c r="N1037" t="s">
        <v>54</v>
      </c>
      <c r="O1037">
        <v>1</v>
      </c>
      <c r="P1037" t="s">
        <v>54</v>
      </c>
      <c r="Q1037">
        <v>0</v>
      </c>
      <c r="R1037" t="s">
        <v>54</v>
      </c>
      <c r="S1037">
        <v>0</v>
      </c>
      <c r="T1037">
        <v>0</v>
      </c>
      <c r="U1037" t="s">
        <v>54</v>
      </c>
      <c r="V1037" t="s">
        <v>54</v>
      </c>
      <c r="W1037">
        <v>1</v>
      </c>
      <c r="X1037">
        <v>0</v>
      </c>
      <c r="Y1037">
        <v>0</v>
      </c>
      <c r="Z1037">
        <v>0</v>
      </c>
    </row>
    <row r="1038" spans="1:26" x14ac:dyDescent="0.35">
      <c r="A1038" t="s">
        <v>55</v>
      </c>
      <c r="B1038" t="s">
        <v>96</v>
      </c>
      <c r="C1038" t="s">
        <v>273</v>
      </c>
      <c r="D1038" t="s">
        <v>54</v>
      </c>
      <c r="E1038" t="s">
        <v>54</v>
      </c>
      <c r="F1038">
        <v>0</v>
      </c>
      <c r="G1038" t="s">
        <v>19</v>
      </c>
      <c r="H1038">
        <v>0</v>
      </c>
      <c r="I1038">
        <v>1</v>
      </c>
      <c r="J1038" t="s">
        <v>54</v>
      </c>
      <c r="K1038" t="s">
        <v>54</v>
      </c>
      <c r="L1038" t="s">
        <v>54</v>
      </c>
      <c r="M1038" t="s">
        <v>54</v>
      </c>
      <c r="N1038" t="s">
        <v>54</v>
      </c>
      <c r="O1038">
        <v>1</v>
      </c>
      <c r="P1038" t="s">
        <v>54</v>
      </c>
      <c r="Q1038">
        <v>0</v>
      </c>
      <c r="R1038" t="s">
        <v>54</v>
      </c>
      <c r="S1038">
        <v>0</v>
      </c>
      <c r="T1038">
        <v>0</v>
      </c>
      <c r="U1038" t="s">
        <v>54</v>
      </c>
      <c r="V1038" t="s">
        <v>54</v>
      </c>
      <c r="W1038">
        <v>1</v>
      </c>
      <c r="X1038">
        <v>0</v>
      </c>
      <c r="Y1038">
        <v>0</v>
      </c>
      <c r="Z1038">
        <v>0</v>
      </c>
    </row>
    <row r="1039" spans="1:26" x14ac:dyDescent="0.35">
      <c r="A1039" t="s">
        <v>53</v>
      </c>
      <c r="B1039" t="s">
        <v>44</v>
      </c>
      <c r="C1039" t="s">
        <v>54</v>
      </c>
      <c r="D1039" t="s">
        <v>54</v>
      </c>
      <c r="E1039" t="s">
        <v>54</v>
      </c>
      <c r="F1039">
        <v>0</v>
      </c>
      <c r="G1039" t="s">
        <v>20</v>
      </c>
      <c r="H1039">
        <v>1</v>
      </c>
      <c r="I1039">
        <v>0</v>
      </c>
      <c r="J1039" t="s">
        <v>54</v>
      </c>
      <c r="K1039" t="s">
        <v>54</v>
      </c>
      <c r="L1039" t="s">
        <v>54</v>
      </c>
      <c r="M1039" t="s">
        <v>54</v>
      </c>
      <c r="N1039" t="s">
        <v>54</v>
      </c>
      <c r="O1039">
        <v>1</v>
      </c>
      <c r="P1039" t="s">
        <v>54</v>
      </c>
      <c r="Q1039">
        <v>0</v>
      </c>
      <c r="R1039" t="s">
        <v>54</v>
      </c>
      <c r="S1039">
        <v>0</v>
      </c>
      <c r="T1039">
        <v>0</v>
      </c>
      <c r="U1039" t="s">
        <v>54</v>
      </c>
      <c r="V1039" t="s">
        <v>54</v>
      </c>
      <c r="W1039">
        <v>1</v>
      </c>
      <c r="X1039">
        <v>0</v>
      </c>
      <c r="Y1039">
        <v>0</v>
      </c>
      <c r="Z1039">
        <v>0</v>
      </c>
    </row>
    <row r="1040" spans="1:26" x14ac:dyDescent="0.35">
      <c r="A1040" t="s">
        <v>53</v>
      </c>
      <c r="B1040" t="s">
        <v>62</v>
      </c>
      <c r="C1040" t="s">
        <v>54</v>
      </c>
      <c r="D1040" t="s">
        <v>54</v>
      </c>
      <c r="E1040" t="s">
        <v>54</v>
      </c>
      <c r="F1040">
        <v>0</v>
      </c>
      <c r="G1040" t="s">
        <v>20</v>
      </c>
      <c r="H1040">
        <v>1</v>
      </c>
      <c r="I1040">
        <v>0</v>
      </c>
      <c r="J1040" t="s">
        <v>54</v>
      </c>
      <c r="K1040" t="s">
        <v>54</v>
      </c>
      <c r="L1040" t="s">
        <v>54</v>
      </c>
      <c r="M1040" t="s">
        <v>54</v>
      </c>
      <c r="N1040" t="s">
        <v>54</v>
      </c>
      <c r="O1040">
        <v>1</v>
      </c>
      <c r="P1040" t="s">
        <v>54</v>
      </c>
      <c r="Q1040">
        <v>0</v>
      </c>
      <c r="R1040" t="s">
        <v>54</v>
      </c>
      <c r="S1040">
        <v>0</v>
      </c>
      <c r="T1040">
        <v>0</v>
      </c>
      <c r="U1040" t="s">
        <v>54</v>
      </c>
      <c r="V1040" t="s">
        <v>54</v>
      </c>
      <c r="W1040">
        <v>1</v>
      </c>
      <c r="X1040">
        <v>0</v>
      </c>
      <c r="Y1040">
        <v>0</v>
      </c>
      <c r="Z1040">
        <v>0</v>
      </c>
    </row>
    <row r="1041" spans="1:26" x14ac:dyDescent="0.35">
      <c r="A1041" t="s">
        <v>66</v>
      </c>
      <c r="B1041" t="s">
        <v>48</v>
      </c>
      <c r="C1041" t="s">
        <v>54</v>
      </c>
      <c r="D1041" t="s">
        <v>54</v>
      </c>
      <c r="E1041" t="s">
        <v>54</v>
      </c>
      <c r="F1041">
        <v>1</v>
      </c>
      <c r="G1041" t="s">
        <v>20</v>
      </c>
      <c r="H1041">
        <v>1</v>
      </c>
      <c r="I1041">
        <v>0</v>
      </c>
      <c r="J1041" t="s">
        <v>54</v>
      </c>
      <c r="K1041" t="s">
        <v>54</v>
      </c>
      <c r="L1041" t="s">
        <v>54</v>
      </c>
      <c r="M1041" t="s">
        <v>54</v>
      </c>
      <c r="N1041" t="s">
        <v>54</v>
      </c>
      <c r="O1041">
        <v>1</v>
      </c>
      <c r="P1041" t="s">
        <v>54</v>
      </c>
      <c r="Q1041">
        <v>0</v>
      </c>
      <c r="R1041" t="s">
        <v>54</v>
      </c>
      <c r="S1041">
        <v>0</v>
      </c>
      <c r="T1041">
        <v>0</v>
      </c>
      <c r="U1041" t="s">
        <v>54</v>
      </c>
      <c r="V1041" t="s">
        <v>54</v>
      </c>
      <c r="W1041">
        <v>0</v>
      </c>
      <c r="X1041">
        <v>1</v>
      </c>
      <c r="Y1041">
        <v>0</v>
      </c>
      <c r="Z1041">
        <v>0</v>
      </c>
    </row>
    <row r="1042" spans="1:26" x14ac:dyDescent="0.35">
      <c r="A1042" t="s">
        <v>66</v>
      </c>
      <c r="B1042" t="s">
        <v>48</v>
      </c>
      <c r="C1042" t="s">
        <v>54</v>
      </c>
      <c r="D1042" t="s">
        <v>54</v>
      </c>
      <c r="E1042" t="s">
        <v>54</v>
      </c>
      <c r="F1042">
        <v>0</v>
      </c>
      <c r="G1042" t="s">
        <v>20</v>
      </c>
      <c r="H1042">
        <v>1</v>
      </c>
      <c r="I1042">
        <v>0</v>
      </c>
      <c r="J1042" t="s">
        <v>54</v>
      </c>
      <c r="K1042" t="s">
        <v>54</v>
      </c>
      <c r="L1042" t="s">
        <v>54</v>
      </c>
      <c r="M1042" t="s">
        <v>54</v>
      </c>
      <c r="N1042" t="s">
        <v>54</v>
      </c>
      <c r="O1042">
        <v>1</v>
      </c>
      <c r="P1042" t="s">
        <v>54</v>
      </c>
      <c r="Q1042">
        <v>0</v>
      </c>
      <c r="R1042" t="s">
        <v>54</v>
      </c>
      <c r="S1042">
        <v>0</v>
      </c>
      <c r="T1042">
        <v>0</v>
      </c>
      <c r="U1042" t="s">
        <v>54</v>
      </c>
      <c r="V1042" t="s">
        <v>54</v>
      </c>
      <c r="W1042">
        <v>1</v>
      </c>
      <c r="X1042">
        <v>0</v>
      </c>
      <c r="Y1042">
        <v>0</v>
      </c>
      <c r="Z1042">
        <v>0</v>
      </c>
    </row>
    <row r="1043" spans="1:26" x14ac:dyDescent="0.35">
      <c r="A1043" t="s">
        <v>66</v>
      </c>
      <c r="B1043" t="s">
        <v>10</v>
      </c>
      <c r="C1043" t="s">
        <v>54</v>
      </c>
      <c r="D1043" t="s">
        <v>54</v>
      </c>
      <c r="E1043" t="s">
        <v>54</v>
      </c>
      <c r="F1043">
        <v>0</v>
      </c>
      <c r="G1043" t="s">
        <v>20</v>
      </c>
      <c r="H1043">
        <v>1</v>
      </c>
      <c r="I1043">
        <v>0</v>
      </c>
      <c r="J1043" t="s">
        <v>54</v>
      </c>
      <c r="K1043" t="s">
        <v>54</v>
      </c>
      <c r="L1043" t="s">
        <v>54</v>
      </c>
      <c r="M1043" t="s">
        <v>54</v>
      </c>
      <c r="N1043" t="s">
        <v>54</v>
      </c>
      <c r="O1043">
        <v>1</v>
      </c>
      <c r="P1043" t="s">
        <v>54</v>
      </c>
      <c r="Q1043">
        <v>0</v>
      </c>
      <c r="R1043" t="s">
        <v>54</v>
      </c>
      <c r="S1043">
        <v>0</v>
      </c>
      <c r="T1043">
        <v>0</v>
      </c>
      <c r="U1043" t="s">
        <v>54</v>
      </c>
      <c r="V1043" t="s">
        <v>54</v>
      </c>
      <c r="W1043">
        <v>1</v>
      </c>
      <c r="X1043">
        <v>0</v>
      </c>
      <c r="Y1043">
        <v>0</v>
      </c>
      <c r="Z1043">
        <v>0</v>
      </c>
    </row>
    <row r="1044" spans="1:26" x14ac:dyDescent="0.35">
      <c r="A1044" t="s">
        <v>55</v>
      </c>
      <c r="B1044" t="s">
        <v>57</v>
      </c>
      <c r="C1044" t="s">
        <v>54</v>
      </c>
      <c r="D1044" t="s">
        <v>54</v>
      </c>
      <c r="E1044" t="s">
        <v>54</v>
      </c>
      <c r="F1044">
        <v>1</v>
      </c>
      <c r="G1044" t="s">
        <v>20</v>
      </c>
      <c r="H1044">
        <v>1</v>
      </c>
      <c r="I1044">
        <v>0</v>
      </c>
      <c r="J1044" t="s">
        <v>54</v>
      </c>
      <c r="K1044" t="s">
        <v>54</v>
      </c>
      <c r="L1044" t="s">
        <v>54</v>
      </c>
      <c r="M1044" t="s">
        <v>54</v>
      </c>
      <c r="N1044" t="s">
        <v>54</v>
      </c>
      <c r="O1044">
        <v>1</v>
      </c>
      <c r="P1044" t="s">
        <v>54</v>
      </c>
      <c r="Q1044">
        <v>0</v>
      </c>
      <c r="R1044" t="s">
        <v>54</v>
      </c>
      <c r="S1044">
        <v>0</v>
      </c>
      <c r="T1044">
        <v>0</v>
      </c>
      <c r="U1044" t="s">
        <v>54</v>
      </c>
      <c r="V1044" t="s">
        <v>54</v>
      </c>
      <c r="W1044">
        <v>0</v>
      </c>
      <c r="X1044">
        <v>1</v>
      </c>
      <c r="Y1044">
        <v>0</v>
      </c>
      <c r="Z1044">
        <v>0</v>
      </c>
    </row>
    <row r="1045" spans="1:26" x14ac:dyDescent="0.35">
      <c r="A1045" t="s">
        <v>55</v>
      </c>
      <c r="B1045" t="s">
        <v>59</v>
      </c>
      <c r="C1045" t="s">
        <v>54</v>
      </c>
      <c r="D1045" t="s">
        <v>54</v>
      </c>
      <c r="E1045" t="s">
        <v>54</v>
      </c>
      <c r="F1045">
        <v>0</v>
      </c>
      <c r="G1045" t="s">
        <v>20</v>
      </c>
      <c r="H1045">
        <v>1</v>
      </c>
      <c r="I1045">
        <v>0</v>
      </c>
      <c r="J1045" t="s">
        <v>54</v>
      </c>
      <c r="K1045" t="s">
        <v>54</v>
      </c>
      <c r="L1045" t="s">
        <v>54</v>
      </c>
      <c r="M1045" t="s">
        <v>54</v>
      </c>
      <c r="N1045" t="s">
        <v>54</v>
      </c>
      <c r="O1045">
        <v>1</v>
      </c>
      <c r="P1045" t="s">
        <v>54</v>
      </c>
      <c r="Q1045">
        <v>0</v>
      </c>
      <c r="R1045" t="s">
        <v>54</v>
      </c>
      <c r="S1045">
        <v>0</v>
      </c>
      <c r="T1045">
        <v>0</v>
      </c>
      <c r="U1045" t="s">
        <v>54</v>
      </c>
      <c r="V1045" t="s">
        <v>54</v>
      </c>
      <c r="W1045">
        <v>1</v>
      </c>
      <c r="X1045">
        <v>0</v>
      </c>
      <c r="Y1045">
        <v>0</v>
      </c>
      <c r="Z1045">
        <v>0</v>
      </c>
    </row>
    <row r="1046" spans="1:26" x14ac:dyDescent="0.35">
      <c r="A1046" t="s">
        <v>55</v>
      </c>
      <c r="B1046" t="s">
        <v>175</v>
      </c>
      <c r="C1046" t="s">
        <v>54</v>
      </c>
      <c r="D1046" t="s">
        <v>54</v>
      </c>
      <c r="E1046" t="s">
        <v>54</v>
      </c>
      <c r="F1046">
        <v>0</v>
      </c>
      <c r="G1046" t="s">
        <v>20</v>
      </c>
      <c r="H1046">
        <v>1</v>
      </c>
      <c r="I1046">
        <v>0</v>
      </c>
      <c r="J1046" t="s">
        <v>54</v>
      </c>
      <c r="K1046" t="s">
        <v>54</v>
      </c>
      <c r="L1046" t="s">
        <v>54</v>
      </c>
      <c r="M1046" t="s">
        <v>54</v>
      </c>
      <c r="N1046" t="s">
        <v>54</v>
      </c>
      <c r="O1046">
        <v>1</v>
      </c>
      <c r="P1046" t="s">
        <v>54</v>
      </c>
      <c r="Q1046">
        <v>0</v>
      </c>
      <c r="R1046" t="s">
        <v>54</v>
      </c>
      <c r="S1046">
        <v>0</v>
      </c>
      <c r="T1046">
        <v>0</v>
      </c>
      <c r="U1046" t="s">
        <v>54</v>
      </c>
      <c r="V1046" t="s">
        <v>54</v>
      </c>
      <c r="W1046">
        <v>1</v>
      </c>
      <c r="X1046">
        <v>0</v>
      </c>
      <c r="Y1046">
        <v>0</v>
      </c>
      <c r="Z1046">
        <v>0</v>
      </c>
    </row>
    <row r="1047" spans="1:26" x14ac:dyDescent="0.35">
      <c r="A1047" t="s">
        <v>53</v>
      </c>
      <c r="B1047" t="s">
        <v>202</v>
      </c>
      <c r="C1047" t="s">
        <v>272</v>
      </c>
      <c r="D1047" t="s">
        <v>54</v>
      </c>
      <c r="E1047" t="s">
        <v>54</v>
      </c>
      <c r="F1047">
        <v>1</v>
      </c>
      <c r="G1047" t="s">
        <v>19</v>
      </c>
      <c r="H1047">
        <v>0</v>
      </c>
      <c r="I1047">
        <v>1</v>
      </c>
      <c r="J1047" t="s">
        <v>154</v>
      </c>
      <c r="K1047">
        <v>1</v>
      </c>
      <c r="L1047" t="s">
        <v>336</v>
      </c>
      <c r="M1047">
        <v>1</v>
      </c>
      <c r="N1047">
        <v>0</v>
      </c>
      <c r="O1047">
        <v>1</v>
      </c>
      <c r="P1047" t="s">
        <v>54</v>
      </c>
      <c r="Q1047">
        <v>0</v>
      </c>
      <c r="R1047" t="s">
        <v>54</v>
      </c>
      <c r="S1047">
        <v>0</v>
      </c>
      <c r="T1047">
        <v>0</v>
      </c>
      <c r="U1047" t="s">
        <v>54</v>
      </c>
      <c r="V1047" t="s">
        <v>54</v>
      </c>
      <c r="W1047">
        <v>1</v>
      </c>
      <c r="X1047">
        <v>0</v>
      </c>
      <c r="Y1047">
        <v>0</v>
      </c>
      <c r="Z1047">
        <v>0</v>
      </c>
    </row>
    <row r="1048" spans="1:26" x14ac:dyDescent="0.35">
      <c r="A1048" t="s">
        <v>53</v>
      </c>
      <c r="B1048" t="s">
        <v>203</v>
      </c>
      <c r="C1048" t="s">
        <v>54</v>
      </c>
      <c r="D1048" t="s">
        <v>54</v>
      </c>
      <c r="E1048" t="s">
        <v>54</v>
      </c>
      <c r="F1048">
        <v>0</v>
      </c>
      <c r="G1048" t="s">
        <v>20</v>
      </c>
      <c r="H1048">
        <v>1</v>
      </c>
      <c r="I1048">
        <v>0</v>
      </c>
      <c r="J1048" t="s">
        <v>54</v>
      </c>
      <c r="K1048" t="s">
        <v>54</v>
      </c>
      <c r="L1048" t="s">
        <v>54</v>
      </c>
      <c r="M1048" t="s">
        <v>54</v>
      </c>
      <c r="N1048" t="s">
        <v>54</v>
      </c>
      <c r="O1048">
        <v>1</v>
      </c>
      <c r="P1048" t="s">
        <v>54</v>
      </c>
      <c r="Q1048">
        <v>0</v>
      </c>
      <c r="R1048" t="s">
        <v>54</v>
      </c>
      <c r="S1048">
        <v>0</v>
      </c>
      <c r="T1048">
        <v>0</v>
      </c>
      <c r="U1048" t="s">
        <v>54</v>
      </c>
      <c r="V1048" t="s">
        <v>54</v>
      </c>
      <c r="W1048">
        <v>1</v>
      </c>
      <c r="X1048">
        <v>0</v>
      </c>
      <c r="Y1048">
        <v>0</v>
      </c>
      <c r="Z1048">
        <v>0</v>
      </c>
    </row>
    <row r="1049" spans="1:26" x14ac:dyDescent="0.35">
      <c r="A1049" t="s">
        <v>63</v>
      </c>
      <c r="B1049" t="s">
        <v>387</v>
      </c>
      <c r="C1049" t="s">
        <v>273</v>
      </c>
      <c r="D1049" t="s">
        <v>54</v>
      </c>
      <c r="E1049" t="s">
        <v>54</v>
      </c>
      <c r="F1049">
        <v>1</v>
      </c>
      <c r="G1049" t="s">
        <v>19</v>
      </c>
      <c r="H1049">
        <v>0</v>
      </c>
      <c r="I1049">
        <v>1</v>
      </c>
      <c r="J1049" t="s">
        <v>54</v>
      </c>
      <c r="K1049" t="s">
        <v>54</v>
      </c>
      <c r="L1049" t="s">
        <v>54</v>
      </c>
      <c r="M1049" t="s">
        <v>54</v>
      </c>
      <c r="N1049" t="s">
        <v>54</v>
      </c>
      <c r="O1049">
        <v>1</v>
      </c>
      <c r="P1049" t="s">
        <v>54</v>
      </c>
      <c r="Q1049">
        <v>0</v>
      </c>
      <c r="R1049" t="s">
        <v>54</v>
      </c>
      <c r="S1049">
        <v>0</v>
      </c>
      <c r="T1049">
        <v>0</v>
      </c>
      <c r="U1049" t="s">
        <v>54</v>
      </c>
      <c r="V1049" t="s">
        <v>54</v>
      </c>
      <c r="W1049">
        <v>0</v>
      </c>
      <c r="X1049">
        <v>1</v>
      </c>
      <c r="Y1049">
        <v>0</v>
      </c>
      <c r="Z1049">
        <v>0</v>
      </c>
    </row>
    <row r="1050" spans="1:26" x14ac:dyDescent="0.35">
      <c r="A1050" t="s">
        <v>109</v>
      </c>
      <c r="B1050" t="s">
        <v>133</v>
      </c>
      <c r="C1050" t="s">
        <v>54</v>
      </c>
      <c r="D1050" t="s">
        <v>54</v>
      </c>
      <c r="E1050" t="s">
        <v>54</v>
      </c>
      <c r="F1050">
        <v>0</v>
      </c>
      <c r="G1050" t="s">
        <v>20</v>
      </c>
      <c r="H1050">
        <v>1</v>
      </c>
      <c r="I1050">
        <v>0</v>
      </c>
      <c r="J1050" t="s">
        <v>54</v>
      </c>
      <c r="K1050" t="s">
        <v>54</v>
      </c>
      <c r="L1050" t="s">
        <v>54</v>
      </c>
      <c r="M1050" t="s">
        <v>54</v>
      </c>
      <c r="N1050" t="s">
        <v>54</v>
      </c>
      <c r="O1050">
        <v>1</v>
      </c>
      <c r="P1050" t="s">
        <v>54</v>
      </c>
      <c r="Q1050">
        <v>0</v>
      </c>
      <c r="R1050" t="s">
        <v>54</v>
      </c>
      <c r="S1050">
        <v>0</v>
      </c>
      <c r="T1050">
        <v>0</v>
      </c>
      <c r="U1050" t="s">
        <v>54</v>
      </c>
      <c r="V1050" t="s">
        <v>54</v>
      </c>
      <c r="W1050">
        <v>1</v>
      </c>
      <c r="X1050">
        <v>0</v>
      </c>
      <c r="Y1050">
        <v>0</v>
      </c>
      <c r="Z1050">
        <v>0</v>
      </c>
    </row>
    <row r="1051" spans="1:26" x14ac:dyDescent="0.35">
      <c r="A1051" t="s">
        <v>55</v>
      </c>
      <c r="B1051" t="s">
        <v>302</v>
      </c>
      <c r="C1051" t="s">
        <v>54</v>
      </c>
      <c r="D1051" t="s">
        <v>54</v>
      </c>
      <c r="E1051" t="s">
        <v>54</v>
      </c>
      <c r="F1051">
        <v>0</v>
      </c>
      <c r="G1051" t="s">
        <v>20</v>
      </c>
      <c r="H1051">
        <v>1</v>
      </c>
      <c r="I1051">
        <v>0</v>
      </c>
      <c r="J1051" t="s">
        <v>54</v>
      </c>
      <c r="K1051" t="s">
        <v>54</v>
      </c>
      <c r="L1051" t="s">
        <v>54</v>
      </c>
      <c r="M1051" t="s">
        <v>54</v>
      </c>
      <c r="N1051" t="s">
        <v>54</v>
      </c>
      <c r="O1051">
        <v>1</v>
      </c>
      <c r="P1051" t="s">
        <v>54</v>
      </c>
      <c r="Q1051">
        <v>0</v>
      </c>
      <c r="R1051" t="s">
        <v>54</v>
      </c>
      <c r="S1051">
        <v>0</v>
      </c>
      <c r="T1051">
        <v>0</v>
      </c>
      <c r="U1051" t="s">
        <v>54</v>
      </c>
      <c r="V1051" t="s">
        <v>54</v>
      </c>
      <c r="W1051">
        <v>1</v>
      </c>
      <c r="X1051">
        <v>0</v>
      </c>
      <c r="Y1051">
        <v>0</v>
      </c>
      <c r="Z1051">
        <v>0</v>
      </c>
    </row>
    <row r="1052" spans="1:26" x14ac:dyDescent="0.35">
      <c r="A1052" t="s">
        <v>66</v>
      </c>
      <c r="B1052" t="s">
        <v>46</v>
      </c>
      <c r="C1052" t="s">
        <v>54</v>
      </c>
      <c r="D1052" t="s">
        <v>54</v>
      </c>
      <c r="E1052" t="s">
        <v>54</v>
      </c>
      <c r="F1052">
        <v>0</v>
      </c>
      <c r="G1052" t="s">
        <v>20</v>
      </c>
      <c r="H1052">
        <v>1</v>
      </c>
      <c r="I1052">
        <v>0</v>
      </c>
      <c r="J1052" t="s">
        <v>54</v>
      </c>
      <c r="K1052" t="s">
        <v>54</v>
      </c>
      <c r="L1052" t="s">
        <v>54</v>
      </c>
      <c r="M1052" t="s">
        <v>54</v>
      </c>
      <c r="N1052" t="s">
        <v>54</v>
      </c>
      <c r="O1052">
        <v>1</v>
      </c>
      <c r="P1052" t="s">
        <v>54</v>
      </c>
      <c r="Q1052">
        <v>0</v>
      </c>
      <c r="R1052" t="s">
        <v>54</v>
      </c>
      <c r="S1052">
        <v>0</v>
      </c>
      <c r="T1052">
        <v>0</v>
      </c>
      <c r="U1052" t="s">
        <v>54</v>
      </c>
      <c r="V1052" t="s">
        <v>54</v>
      </c>
      <c r="W1052">
        <v>1</v>
      </c>
      <c r="X1052">
        <v>0</v>
      </c>
      <c r="Y1052">
        <v>0</v>
      </c>
      <c r="Z1052">
        <v>0</v>
      </c>
    </row>
    <row r="1053" spans="1:26" x14ac:dyDescent="0.35">
      <c r="A1053" t="s">
        <v>79</v>
      </c>
      <c r="B1053" t="s">
        <v>98</v>
      </c>
      <c r="C1053" t="s">
        <v>274</v>
      </c>
      <c r="D1053" t="s">
        <v>54</v>
      </c>
      <c r="E1053" t="s">
        <v>54</v>
      </c>
      <c r="F1053">
        <v>0</v>
      </c>
      <c r="G1053" t="s">
        <v>19</v>
      </c>
      <c r="H1053">
        <v>0</v>
      </c>
      <c r="I1053">
        <v>1</v>
      </c>
      <c r="J1053" t="s">
        <v>54</v>
      </c>
      <c r="K1053" t="s">
        <v>54</v>
      </c>
      <c r="L1053" t="s">
        <v>54</v>
      </c>
      <c r="M1053" t="s">
        <v>54</v>
      </c>
      <c r="N1053" t="s">
        <v>54</v>
      </c>
      <c r="O1053">
        <v>1</v>
      </c>
      <c r="P1053" t="s">
        <v>54</v>
      </c>
      <c r="Q1053">
        <v>0</v>
      </c>
      <c r="R1053" t="s">
        <v>54</v>
      </c>
      <c r="S1053">
        <v>0</v>
      </c>
      <c r="T1053">
        <v>0</v>
      </c>
      <c r="U1053" t="s">
        <v>54</v>
      </c>
      <c r="V1053" t="s">
        <v>54</v>
      </c>
      <c r="W1053">
        <v>1</v>
      </c>
      <c r="X1053">
        <v>0</v>
      </c>
      <c r="Y1053">
        <v>0</v>
      </c>
      <c r="Z1053">
        <v>0</v>
      </c>
    </row>
    <row r="1054" spans="1:26" x14ac:dyDescent="0.35">
      <c r="A1054" t="s">
        <v>79</v>
      </c>
      <c r="B1054" t="s">
        <v>98</v>
      </c>
      <c r="C1054" t="s">
        <v>54</v>
      </c>
      <c r="D1054" t="s">
        <v>54</v>
      </c>
      <c r="E1054" t="s">
        <v>54</v>
      </c>
      <c r="F1054">
        <v>0</v>
      </c>
      <c r="G1054" t="s">
        <v>20</v>
      </c>
      <c r="H1054">
        <v>1</v>
      </c>
      <c r="I1054">
        <v>0</v>
      </c>
      <c r="J1054" t="s">
        <v>54</v>
      </c>
      <c r="K1054" t="s">
        <v>54</v>
      </c>
      <c r="L1054" t="s">
        <v>54</v>
      </c>
      <c r="M1054" t="s">
        <v>54</v>
      </c>
      <c r="N1054" t="s">
        <v>54</v>
      </c>
      <c r="O1054">
        <v>1</v>
      </c>
      <c r="P1054" t="s">
        <v>54</v>
      </c>
      <c r="Q1054">
        <v>0</v>
      </c>
      <c r="R1054" t="s">
        <v>54</v>
      </c>
      <c r="S1054">
        <v>0</v>
      </c>
      <c r="T1054">
        <v>0</v>
      </c>
      <c r="U1054" t="s">
        <v>54</v>
      </c>
      <c r="V1054" t="s">
        <v>54</v>
      </c>
      <c r="W1054">
        <v>1</v>
      </c>
      <c r="X1054">
        <v>0</v>
      </c>
      <c r="Y1054">
        <v>0</v>
      </c>
      <c r="Z1054">
        <v>0</v>
      </c>
    </row>
    <row r="1055" spans="1:26" x14ac:dyDescent="0.35">
      <c r="A1055" t="s">
        <v>53</v>
      </c>
      <c r="B1055" t="s">
        <v>62</v>
      </c>
      <c r="C1055" t="s">
        <v>54</v>
      </c>
      <c r="D1055" t="s">
        <v>54</v>
      </c>
      <c r="E1055" t="s">
        <v>54</v>
      </c>
      <c r="F1055">
        <v>1</v>
      </c>
      <c r="G1055" t="s">
        <v>20</v>
      </c>
      <c r="H1055">
        <v>1</v>
      </c>
      <c r="I1055">
        <v>0</v>
      </c>
      <c r="J1055" t="s">
        <v>54</v>
      </c>
      <c r="K1055" t="s">
        <v>54</v>
      </c>
      <c r="L1055" t="s">
        <v>54</v>
      </c>
      <c r="M1055" t="s">
        <v>54</v>
      </c>
      <c r="N1055" t="s">
        <v>54</v>
      </c>
      <c r="O1055">
        <v>1</v>
      </c>
      <c r="P1055" t="s">
        <v>54</v>
      </c>
      <c r="Q1055">
        <v>0</v>
      </c>
      <c r="R1055" t="s">
        <v>54</v>
      </c>
      <c r="S1055">
        <v>0</v>
      </c>
      <c r="T1055">
        <v>0</v>
      </c>
      <c r="U1055" t="s">
        <v>54</v>
      </c>
      <c r="V1055" t="s">
        <v>54</v>
      </c>
      <c r="W1055">
        <v>1</v>
      </c>
      <c r="X1055">
        <v>0</v>
      </c>
      <c r="Y1055">
        <v>0</v>
      </c>
      <c r="Z1055">
        <v>0</v>
      </c>
    </row>
    <row r="1056" spans="1:26" x14ac:dyDescent="0.35">
      <c r="A1056" t="s">
        <v>63</v>
      </c>
      <c r="B1056" t="s">
        <v>57</v>
      </c>
      <c r="C1056" t="s">
        <v>54</v>
      </c>
      <c r="D1056" t="s">
        <v>54</v>
      </c>
      <c r="E1056" t="s">
        <v>54</v>
      </c>
      <c r="F1056">
        <v>0</v>
      </c>
      <c r="G1056" t="s">
        <v>20</v>
      </c>
      <c r="H1056">
        <v>1</v>
      </c>
      <c r="I1056">
        <v>0</v>
      </c>
      <c r="J1056" t="s">
        <v>54</v>
      </c>
      <c r="K1056" t="s">
        <v>54</v>
      </c>
      <c r="L1056" t="s">
        <v>54</v>
      </c>
      <c r="M1056" t="s">
        <v>54</v>
      </c>
      <c r="N1056" t="s">
        <v>54</v>
      </c>
      <c r="O1056">
        <v>1</v>
      </c>
      <c r="P1056" t="s">
        <v>54</v>
      </c>
      <c r="Q1056">
        <v>0</v>
      </c>
      <c r="R1056" t="s">
        <v>54</v>
      </c>
      <c r="S1056">
        <v>0</v>
      </c>
      <c r="T1056">
        <v>0</v>
      </c>
      <c r="U1056" t="s">
        <v>54</v>
      </c>
      <c r="V1056" t="s">
        <v>54</v>
      </c>
      <c r="W1056">
        <v>1</v>
      </c>
      <c r="X1056">
        <v>0</v>
      </c>
      <c r="Y1056">
        <v>0</v>
      </c>
      <c r="Z1056">
        <v>0</v>
      </c>
    </row>
    <row r="1057" spans="1:26" x14ac:dyDescent="0.35">
      <c r="A1057" t="s">
        <v>55</v>
      </c>
      <c r="B1057" t="s">
        <v>388</v>
      </c>
      <c r="C1057" t="s">
        <v>54</v>
      </c>
      <c r="D1057" t="s">
        <v>54</v>
      </c>
      <c r="E1057" t="s">
        <v>54</v>
      </c>
      <c r="F1057">
        <v>0</v>
      </c>
      <c r="G1057" t="s">
        <v>20</v>
      </c>
      <c r="H1057">
        <v>1</v>
      </c>
      <c r="I1057">
        <v>0</v>
      </c>
      <c r="J1057" t="s">
        <v>54</v>
      </c>
      <c r="K1057" t="s">
        <v>54</v>
      </c>
      <c r="L1057" t="s">
        <v>54</v>
      </c>
      <c r="M1057" t="s">
        <v>54</v>
      </c>
      <c r="N1057" t="s">
        <v>54</v>
      </c>
      <c r="O1057">
        <v>1</v>
      </c>
      <c r="P1057" t="s">
        <v>54</v>
      </c>
      <c r="Q1057">
        <v>0</v>
      </c>
      <c r="R1057" t="s">
        <v>54</v>
      </c>
      <c r="S1057">
        <v>0</v>
      </c>
      <c r="T1057">
        <v>0</v>
      </c>
      <c r="U1057" t="s">
        <v>54</v>
      </c>
      <c r="V1057" t="s">
        <v>54</v>
      </c>
      <c r="W1057">
        <v>1</v>
      </c>
      <c r="X1057">
        <v>0</v>
      </c>
      <c r="Y1057">
        <v>0</v>
      </c>
      <c r="Z1057">
        <v>0</v>
      </c>
    </row>
    <row r="1058" spans="1:26" x14ac:dyDescent="0.35">
      <c r="A1058" t="s">
        <v>55</v>
      </c>
      <c r="B1058" t="s">
        <v>83</v>
      </c>
      <c r="C1058" t="s">
        <v>54</v>
      </c>
      <c r="D1058" t="s">
        <v>54</v>
      </c>
      <c r="E1058" t="s">
        <v>54</v>
      </c>
      <c r="F1058">
        <v>0</v>
      </c>
      <c r="G1058" t="s">
        <v>20</v>
      </c>
      <c r="H1058">
        <v>1</v>
      </c>
      <c r="I1058">
        <v>0</v>
      </c>
      <c r="J1058" t="s">
        <v>54</v>
      </c>
      <c r="K1058" t="s">
        <v>54</v>
      </c>
      <c r="L1058" t="s">
        <v>54</v>
      </c>
      <c r="M1058" t="s">
        <v>54</v>
      </c>
      <c r="N1058" t="s">
        <v>54</v>
      </c>
      <c r="O1058">
        <v>1</v>
      </c>
      <c r="P1058" t="s">
        <v>54</v>
      </c>
      <c r="Q1058">
        <v>0</v>
      </c>
      <c r="R1058" t="s">
        <v>54</v>
      </c>
      <c r="S1058">
        <v>0</v>
      </c>
      <c r="T1058">
        <v>0</v>
      </c>
      <c r="U1058" t="s">
        <v>54</v>
      </c>
      <c r="V1058" t="s">
        <v>54</v>
      </c>
      <c r="W1058">
        <v>1</v>
      </c>
      <c r="X1058">
        <v>0</v>
      </c>
      <c r="Y1058">
        <v>0</v>
      </c>
      <c r="Z1058">
        <v>0</v>
      </c>
    </row>
    <row r="1059" spans="1:26" x14ac:dyDescent="0.35">
      <c r="A1059" t="s">
        <v>53</v>
      </c>
      <c r="B1059" t="s">
        <v>65</v>
      </c>
      <c r="C1059" t="s">
        <v>274</v>
      </c>
      <c r="D1059" t="s">
        <v>54</v>
      </c>
      <c r="E1059" t="s">
        <v>54</v>
      </c>
      <c r="F1059">
        <v>0</v>
      </c>
      <c r="G1059" t="s">
        <v>19</v>
      </c>
      <c r="H1059">
        <v>0</v>
      </c>
      <c r="I1059">
        <v>1</v>
      </c>
      <c r="J1059" t="s">
        <v>154</v>
      </c>
      <c r="K1059">
        <v>1</v>
      </c>
      <c r="L1059" t="s">
        <v>155</v>
      </c>
      <c r="M1059">
        <v>0</v>
      </c>
      <c r="N1059">
        <v>1</v>
      </c>
      <c r="O1059">
        <v>1</v>
      </c>
      <c r="P1059" t="s">
        <v>54</v>
      </c>
      <c r="Q1059">
        <v>0</v>
      </c>
      <c r="R1059" t="s">
        <v>54</v>
      </c>
      <c r="S1059">
        <v>0</v>
      </c>
      <c r="T1059">
        <v>0</v>
      </c>
      <c r="U1059" t="s">
        <v>54</v>
      </c>
      <c r="V1059" t="s">
        <v>54</v>
      </c>
      <c r="W1059">
        <v>0</v>
      </c>
      <c r="X1059">
        <v>1</v>
      </c>
      <c r="Y1059">
        <v>0</v>
      </c>
      <c r="Z1059">
        <v>0</v>
      </c>
    </row>
    <row r="1060" spans="1:26" x14ac:dyDescent="0.35">
      <c r="A1060" t="s">
        <v>55</v>
      </c>
      <c r="B1060" t="s">
        <v>204</v>
      </c>
      <c r="C1060" t="s">
        <v>54</v>
      </c>
      <c r="D1060" t="s">
        <v>54</v>
      </c>
      <c r="E1060" t="s">
        <v>54</v>
      </c>
      <c r="F1060">
        <v>0</v>
      </c>
      <c r="G1060" t="s">
        <v>20</v>
      </c>
      <c r="H1060">
        <v>1</v>
      </c>
      <c r="I1060">
        <v>0</v>
      </c>
      <c r="J1060" t="s">
        <v>54</v>
      </c>
      <c r="K1060" t="s">
        <v>54</v>
      </c>
      <c r="L1060" t="s">
        <v>54</v>
      </c>
      <c r="M1060" t="s">
        <v>54</v>
      </c>
      <c r="N1060" t="s">
        <v>54</v>
      </c>
      <c r="O1060">
        <v>1</v>
      </c>
      <c r="P1060" t="s">
        <v>54</v>
      </c>
      <c r="Q1060">
        <v>0</v>
      </c>
      <c r="R1060" t="s">
        <v>54</v>
      </c>
      <c r="S1060">
        <v>0</v>
      </c>
      <c r="T1060">
        <v>0</v>
      </c>
      <c r="U1060" t="s">
        <v>54</v>
      </c>
      <c r="V1060" t="s">
        <v>54</v>
      </c>
      <c r="W1060">
        <v>1</v>
      </c>
      <c r="X1060">
        <v>0</v>
      </c>
      <c r="Y1060">
        <v>0</v>
      </c>
      <c r="Z1060">
        <v>0</v>
      </c>
    </row>
    <row r="1061" spans="1:26" x14ac:dyDescent="0.35">
      <c r="A1061" t="s">
        <v>93</v>
      </c>
      <c r="B1061" t="s">
        <v>77</v>
      </c>
      <c r="C1061" t="s">
        <v>54</v>
      </c>
      <c r="D1061" t="s">
        <v>54</v>
      </c>
      <c r="E1061" t="s">
        <v>54</v>
      </c>
      <c r="F1061">
        <v>0</v>
      </c>
      <c r="G1061" t="s">
        <v>20</v>
      </c>
      <c r="H1061">
        <v>1</v>
      </c>
      <c r="I1061">
        <v>0</v>
      </c>
      <c r="J1061" t="s">
        <v>54</v>
      </c>
      <c r="K1061" t="s">
        <v>54</v>
      </c>
      <c r="L1061" t="s">
        <v>54</v>
      </c>
      <c r="M1061" t="s">
        <v>54</v>
      </c>
      <c r="N1061" t="s">
        <v>54</v>
      </c>
      <c r="O1061">
        <v>1</v>
      </c>
      <c r="P1061" t="s">
        <v>54</v>
      </c>
      <c r="Q1061">
        <v>0</v>
      </c>
      <c r="R1061" t="s">
        <v>54</v>
      </c>
      <c r="S1061">
        <v>0</v>
      </c>
      <c r="T1061">
        <v>0</v>
      </c>
      <c r="U1061" t="s">
        <v>54</v>
      </c>
      <c r="V1061" t="s">
        <v>54</v>
      </c>
      <c r="W1061">
        <v>1</v>
      </c>
      <c r="X1061">
        <v>0</v>
      </c>
      <c r="Y1061">
        <v>0</v>
      </c>
      <c r="Z1061">
        <v>0</v>
      </c>
    </row>
    <row r="1062" spans="1:26" x14ac:dyDescent="0.35">
      <c r="A1062" t="s">
        <v>55</v>
      </c>
      <c r="B1062" t="s">
        <v>62</v>
      </c>
      <c r="C1062" t="s">
        <v>273</v>
      </c>
      <c r="D1062" t="s">
        <v>54</v>
      </c>
      <c r="E1062" t="s">
        <v>54</v>
      </c>
      <c r="F1062">
        <v>0</v>
      </c>
      <c r="G1062" t="s">
        <v>19</v>
      </c>
      <c r="H1062">
        <v>0</v>
      </c>
      <c r="I1062">
        <v>1</v>
      </c>
      <c r="J1062" t="s">
        <v>54</v>
      </c>
      <c r="K1062" t="s">
        <v>54</v>
      </c>
      <c r="L1062" t="s">
        <v>54</v>
      </c>
      <c r="M1062" t="s">
        <v>54</v>
      </c>
      <c r="N1062" t="s">
        <v>54</v>
      </c>
      <c r="O1062">
        <v>1</v>
      </c>
      <c r="P1062" t="s">
        <v>54</v>
      </c>
      <c r="Q1062">
        <v>0</v>
      </c>
      <c r="R1062" t="s">
        <v>54</v>
      </c>
      <c r="S1062">
        <v>0</v>
      </c>
      <c r="T1062">
        <v>0</v>
      </c>
      <c r="U1062" t="s">
        <v>54</v>
      </c>
      <c r="V1062" t="s">
        <v>54</v>
      </c>
      <c r="W1062">
        <v>1</v>
      </c>
      <c r="X1062">
        <v>0</v>
      </c>
      <c r="Y1062">
        <v>0</v>
      </c>
      <c r="Z1062">
        <v>0</v>
      </c>
    </row>
    <row r="1063" spans="1:26" x14ac:dyDescent="0.35">
      <c r="A1063" t="s">
        <v>53</v>
      </c>
      <c r="B1063" t="s">
        <v>92</v>
      </c>
      <c r="C1063" t="s">
        <v>54</v>
      </c>
      <c r="D1063" t="s">
        <v>54</v>
      </c>
      <c r="E1063" t="s">
        <v>54</v>
      </c>
      <c r="F1063">
        <v>0</v>
      </c>
      <c r="G1063" t="s">
        <v>20</v>
      </c>
      <c r="H1063">
        <v>1</v>
      </c>
      <c r="I1063">
        <v>0</v>
      </c>
      <c r="J1063" t="s">
        <v>54</v>
      </c>
      <c r="K1063" t="s">
        <v>54</v>
      </c>
      <c r="L1063" t="s">
        <v>54</v>
      </c>
      <c r="M1063" t="s">
        <v>54</v>
      </c>
      <c r="N1063" t="s">
        <v>54</v>
      </c>
      <c r="O1063">
        <v>1</v>
      </c>
      <c r="P1063" t="s">
        <v>54</v>
      </c>
      <c r="Q1063">
        <v>0</v>
      </c>
      <c r="R1063" t="s">
        <v>54</v>
      </c>
      <c r="S1063">
        <v>0</v>
      </c>
      <c r="T1063">
        <v>0</v>
      </c>
      <c r="U1063" t="s">
        <v>54</v>
      </c>
      <c r="V1063" t="s">
        <v>54</v>
      </c>
      <c r="W1063">
        <v>0</v>
      </c>
      <c r="X1063">
        <v>0</v>
      </c>
      <c r="Y1063">
        <v>1</v>
      </c>
      <c r="Z1063">
        <v>0</v>
      </c>
    </row>
    <row r="1064" spans="1:26" x14ac:dyDescent="0.35">
      <c r="A1064" t="s">
        <v>102</v>
      </c>
      <c r="B1064" t="s">
        <v>389</v>
      </c>
      <c r="C1064" t="s">
        <v>54</v>
      </c>
      <c r="D1064" t="s">
        <v>54</v>
      </c>
      <c r="E1064" t="s">
        <v>54</v>
      </c>
      <c r="F1064">
        <v>0</v>
      </c>
      <c r="G1064" t="s">
        <v>20</v>
      </c>
      <c r="H1064">
        <v>1</v>
      </c>
      <c r="I1064">
        <v>0</v>
      </c>
      <c r="J1064" t="s">
        <v>54</v>
      </c>
      <c r="K1064" t="s">
        <v>54</v>
      </c>
      <c r="L1064" t="s">
        <v>54</v>
      </c>
      <c r="M1064" t="s">
        <v>54</v>
      </c>
      <c r="N1064" t="s">
        <v>54</v>
      </c>
      <c r="O1064">
        <v>1</v>
      </c>
      <c r="P1064" t="s">
        <v>54</v>
      </c>
      <c r="Q1064">
        <v>0</v>
      </c>
      <c r="R1064" t="s">
        <v>54</v>
      </c>
      <c r="S1064">
        <v>0</v>
      </c>
      <c r="T1064">
        <v>0</v>
      </c>
      <c r="U1064" t="s">
        <v>54</v>
      </c>
      <c r="V1064" t="s">
        <v>54</v>
      </c>
      <c r="W1064">
        <v>1</v>
      </c>
      <c r="X1064">
        <v>0</v>
      </c>
      <c r="Y1064">
        <v>0</v>
      </c>
      <c r="Z1064">
        <v>0</v>
      </c>
    </row>
    <row r="1065" spans="1:26" x14ac:dyDescent="0.35">
      <c r="A1065" t="s">
        <v>55</v>
      </c>
      <c r="B1065" t="s">
        <v>65</v>
      </c>
      <c r="C1065" t="s">
        <v>274</v>
      </c>
      <c r="D1065" t="s">
        <v>54</v>
      </c>
      <c r="E1065" t="s">
        <v>54</v>
      </c>
      <c r="F1065">
        <v>0</v>
      </c>
      <c r="G1065" t="s">
        <v>19</v>
      </c>
      <c r="H1065">
        <v>0</v>
      </c>
      <c r="I1065">
        <v>1</v>
      </c>
      <c r="J1065" t="s">
        <v>54</v>
      </c>
      <c r="K1065" t="s">
        <v>54</v>
      </c>
      <c r="L1065" t="s">
        <v>54</v>
      </c>
      <c r="M1065" t="s">
        <v>54</v>
      </c>
      <c r="N1065" t="s">
        <v>54</v>
      </c>
      <c r="O1065">
        <v>1</v>
      </c>
      <c r="P1065" t="s">
        <v>54</v>
      </c>
      <c r="Q1065">
        <v>0</v>
      </c>
      <c r="R1065" t="s">
        <v>54</v>
      </c>
      <c r="S1065">
        <v>0</v>
      </c>
      <c r="T1065">
        <v>0</v>
      </c>
      <c r="U1065" t="s">
        <v>54</v>
      </c>
      <c r="V1065" t="s">
        <v>54</v>
      </c>
      <c r="W1065">
        <v>1</v>
      </c>
      <c r="X1065">
        <v>0</v>
      </c>
      <c r="Y1065">
        <v>0</v>
      </c>
      <c r="Z1065">
        <v>0</v>
      </c>
    </row>
    <row r="1066" spans="1:26" x14ac:dyDescent="0.35">
      <c r="A1066" t="s">
        <v>145</v>
      </c>
      <c r="B1066" t="s">
        <v>100</v>
      </c>
      <c r="C1066" t="s">
        <v>54</v>
      </c>
      <c r="D1066" t="s">
        <v>54</v>
      </c>
      <c r="E1066" t="s">
        <v>54</v>
      </c>
      <c r="F1066">
        <v>1</v>
      </c>
      <c r="G1066" t="s">
        <v>20</v>
      </c>
      <c r="H1066">
        <v>1</v>
      </c>
      <c r="I1066">
        <v>0</v>
      </c>
      <c r="J1066" t="s">
        <v>54</v>
      </c>
      <c r="K1066" t="s">
        <v>54</v>
      </c>
      <c r="L1066" t="s">
        <v>54</v>
      </c>
      <c r="M1066" t="s">
        <v>54</v>
      </c>
      <c r="N1066" t="s">
        <v>54</v>
      </c>
      <c r="O1066">
        <v>1</v>
      </c>
      <c r="P1066" t="s">
        <v>54</v>
      </c>
      <c r="Q1066">
        <v>0</v>
      </c>
      <c r="R1066" t="s">
        <v>54</v>
      </c>
      <c r="S1066">
        <v>0</v>
      </c>
      <c r="T1066">
        <v>0</v>
      </c>
      <c r="U1066" t="s">
        <v>54</v>
      </c>
      <c r="V1066" t="s">
        <v>54</v>
      </c>
      <c r="W1066">
        <v>1</v>
      </c>
      <c r="X1066">
        <v>0</v>
      </c>
      <c r="Y1066">
        <v>0</v>
      </c>
      <c r="Z1066">
        <v>0</v>
      </c>
    </row>
    <row r="1067" spans="1:26" x14ac:dyDescent="0.35">
      <c r="A1067" t="s">
        <v>53</v>
      </c>
      <c r="B1067" t="s">
        <v>390</v>
      </c>
      <c r="C1067" t="s">
        <v>273</v>
      </c>
      <c r="D1067" t="s">
        <v>54</v>
      </c>
      <c r="E1067" t="s">
        <v>54</v>
      </c>
      <c r="F1067">
        <v>1</v>
      </c>
      <c r="G1067" t="s">
        <v>19</v>
      </c>
      <c r="H1067">
        <v>0</v>
      </c>
      <c r="I1067">
        <v>1</v>
      </c>
      <c r="J1067" t="s">
        <v>54</v>
      </c>
      <c r="K1067" t="s">
        <v>54</v>
      </c>
      <c r="L1067" t="s">
        <v>54</v>
      </c>
      <c r="M1067" t="s">
        <v>54</v>
      </c>
      <c r="N1067" t="s">
        <v>54</v>
      </c>
      <c r="O1067">
        <v>1</v>
      </c>
      <c r="P1067" t="s">
        <v>54</v>
      </c>
      <c r="Q1067">
        <v>0</v>
      </c>
      <c r="R1067" t="s">
        <v>54</v>
      </c>
      <c r="S1067">
        <v>0</v>
      </c>
      <c r="T1067">
        <v>0</v>
      </c>
      <c r="U1067" t="s">
        <v>54</v>
      </c>
      <c r="V1067" t="s">
        <v>54</v>
      </c>
      <c r="W1067">
        <v>0</v>
      </c>
      <c r="X1067">
        <v>1</v>
      </c>
      <c r="Y1067">
        <v>0</v>
      </c>
      <c r="Z1067">
        <v>0</v>
      </c>
    </row>
    <row r="1068" spans="1:26" x14ac:dyDescent="0.35">
      <c r="A1068" t="s">
        <v>53</v>
      </c>
      <c r="B1068" t="s">
        <v>390</v>
      </c>
      <c r="C1068" t="s">
        <v>54</v>
      </c>
      <c r="D1068" t="s">
        <v>54</v>
      </c>
      <c r="E1068" t="s">
        <v>54</v>
      </c>
      <c r="F1068">
        <v>1</v>
      </c>
      <c r="G1068" t="s">
        <v>20</v>
      </c>
      <c r="H1068">
        <v>1</v>
      </c>
      <c r="I1068">
        <v>0</v>
      </c>
      <c r="J1068" t="s">
        <v>54</v>
      </c>
      <c r="K1068" t="s">
        <v>54</v>
      </c>
      <c r="L1068" t="s">
        <v>54</v>
      </c>
      <c r="M1068" t="s">
        <v>54</v>
      </c>
      <c r="N1068" t="s">
        <v>54</v>
      </c>
      <c r="O1068">
        <v>1</v>
      </c>
      <c r="P1068" t="s">
        <v>54</v>
      </c>
      <c r="Q1068">
        <v>0</v>
      </c>
      <c r="R1068" t="s">
        <v>54</v>
      </c>
      <c r="S1068">
        <v>0</v>
      </c>
      <c r="T1068">
        <v>0</v>
      </c>
      <c r="U1068" t="s">
        <v>54</v>
      </c>
      <c r="V1068" t="s">
        <v>54</v>
      </c>
      <c r="W1068">
        <v>0</v>
      </c>
      <c r="X1068">
        <v>1</v>
      </c>
      <c r="Y1068">
        <v>0</v>
      </c>
      <c r="Z1068">
        <v>0</v>
      </c>
    </row>
    <row r="1069" spans="1:26" x14ac:dyDescent="0.35">
      <c r="A1069" t="s">
        <v>139</v>
      </c>
      <c r="B1069" t="s">
        <v>175</v>
      </c>
      <c r="C1069" t="s">
        <v>54</v>
      </c>
      <c r="D1069" t="s">
        <v>54</v>
      </c>
      <c r="E1069" t="s">
        <v>54</v>
      </c>
      <c r="F1069">
        <v>0</v>
      </c>
      <c r="G1069" t="s">
        <v>20</v>
      </c>
      <c r="H1069">
        <v>1</v>
      </c>
      <c r="I1069">
        <v>0</v>
      </c>
      <c r="J1069" t="s">
        <v>54</v>
      </c>
      <c r="K1069" t="s">
        <v>54</v>
      </c>
      <c r="L1069" t="s">
        <v>54</v>
      </c>
      <c r="M1069" t="s">
        <v>54</v>
      </c>
      <c r="N1069" t="s">
        <v>54</v>
      </c>
      <c r="O1069">
        <v>1</v>
      </c>
      <c r="P1069" t="s">
        <v>54</v>
      </c>
      <c r="Q1069">
        <v>0</v>
      </c>
      <c r="R1069" t="s">
        <v>54</v>
      </c>
      <c r="S1069">
        <v>0</v>
      </c>
      <c r="T1069">
        <v>0</v>
      </c>
      <c r="U1069" t="s">
        <v>54</v>
      </c>
      <c r="V1069" t="s">
        <v>54</v>
      </c>
      <c r="W1069">
        <v>1</v>
      </c>
      <c r="X1069">
        <v>0</v>
      </c>
      <c r="Y1069">
        <v>0</v>
      </c>
      <c r="Z1069">
        <v>0</v>
      </c>
    </row>
    <row r="1070" spans="1:26" x14ac:dyDescent="0.35">
      <c r="A1070" t="s">
        <v>55</v>
      </c>
      <c r="B1070" t="s">
        <v>328</v>
      </c>
      <c r="C1070" t="s">
        <v>275</v>
      </c>
      <c r="D1070" t="s">
        <v>54</v>
      </c>
      <c r="E1070" t="s">
        <v>54</v>
      </c>
      <c r="F1070">
        <v>0</v>
      </c>
      <c r="G1070" t="s">
        <v>19</v>
      </c>
      <c r="H1070">
        <v>0</v>
      </c>
      <c r="I1070">
        <v>1</v>
      </c>
      <c r="J1070" t="s">
        <v>54</v>
      </c>
      <c r="K1070" t="s">
        <v>54</v>
      </c>
      <c r="L1070" t="s">
        <v>54</v>
      </c>
      <c r="M1070" t="s">
        <v>54</v>
      </c>
      <c r="N1070" t="s">
        <v>54</v>
      </c>
      <c r="O1070">
        <v>1</v>
      </c>
      <c r="P1070" t="s">
        <v>54</v>
      </c>
      <c r="Q1070">
        <v>0</v>
      </c>
      <c r="R1070" t="s">
        <v>54</v>
      </c>
      <c r="S1070">
        <v>0</v>
      </c>
      <c r="T1070">
        <v>0</v>
      </c>
      <c r="U1070" t="s">
        <v>54</v>
      </c>
      <c r="V1070" t="s">
        <v>54</v>
      </c>
      <c r="W1070">
        <v>1</v>
      </c>
      <c r="X1070">
        <v>0</v>
      </c>
      <c r="Y1070">
        <v>0</v>
      </c>
      <c r="Z1070">
        <v>0</v>
      </c>
    </row>
    <row r="1071" spans="1:26" x14ac:dyDescent="0.35">
      <c r="A1071" t="s">
        <v>55</v>
      </c>
      <c r="B1071" t="s">
        <v>65</v>
      </c>
      <c r="C1071" t="s">
        <v>274</v>
      </c>
      <c r="D1071" t="s">
        <v>54</v>
      </c>
      <c r="E1071" t="s">
        <v>54</v>
      </c>
      <c r="F1071">
        <v>0</v>
      </c>
      <c r="G1071" t="s">
        <v>19</v>
      </c>
      <c r="H1071">
        <v>0</v>
      </c>
      <c r="I1071">
        <v>1</v>
      </c>
      <c r="J1071" t="s">
        <v>54</v>
      </c>
      <c r="K1071" t="s">
        <v>54</v>
      </c>
      <c r="L1071" t="s">
        <v>54</v>
      </c>
      <c r="M1071" t="s">
        <v>54</v>
      </c>
      <c r="N1071" t="s">
        <v>54</v>
      </c>
      <c r="O1071">
        <v>1</v>
      </c>
      <c r="P1071" t="s">
        <v>54</v>
      </c>
      <c r="Q1071">
        <v>0</v>
      </c>
      <c r="R1071" t="s">
        <v>54</v>
      </c>
      <c r="S1071">
        <v>0</v>
      </c>
      <c r="T1071">
        <v>0</v>
      </c>
      <c r="U1071" t="s">
        <v>54</v>
      </c>
      <c r="V1071" t="s">
        <v>54</v>
      </c>
      <c r="W1071">
        <v>1</v>
      </c>
      <c r="X1071">
        <v>0</v>
      </c>
      <c r="Y1071">
        <v>0</v>
      </c>
      <c r="Z1071">
        <v>0</v>
      </c>
    </row>
    <row r="1072" spans="1:26" x14ac:dyDescent="0.35">
      <c r="A1072" t="s">
        <v>55</v>
      </c>
      <c r="B1072" t="s">
        <v>65</v>
      </c>
      <c r="C1072" t="s">
        <v>274</v>
      </c>
      <c r="D1072" t="s">
        <v>54</v>
      </c>
      <c r="E1072" t="s">
        <v>54</v>
      </c>
      <c r="F1072">
        <v>0</v>
      </c>
      <c r="G1072" t="s">
        <v>19</v>
      </c>
      <c r="H1072">
        <v>0</v>
      </c>
      <c r="I1072">
        <v>1</v>
      </c>
      <c r="J1072" t="s">
        <v>54</v>
      </c>
      <c r="K1072" t="s">
        <v>54</v>
      </c>
      <c r="L1072" t="s">
        <v>54</v>
      </c>
      <c r="M1072" t="s">
        <v>54</v>
      </c>
      <c r="N1072" t="s">
        <v>54</v>
      </c>
      <c r="O1072">
        <v>1</v>
      </c>
      <c r="P1072" t="s">
        <v>54</v>
      </c>
      <c r="Q1072">
        <v>0</v>
      </c>
      <c r="R1072" t="s">
        <v>54</v>
      </c>
      <c r="S1072">
        <v>0</v>
      </c>
      <c r="T1072">
        <v>0</v>
      </c>
      <c r="U1072" t="s">
        <v>54</v>
      </c>
      <c r="V1072" t="s">
        <v>54</v>
      </c>
      <c r="W1072">
        <v>1</v>
      </c>
      <c r="X1072">
        <v>0</v>
      </c>
      <c r="Y1072">
        <v>0</v>
      </c>
      <c r="Z1072">
        <v>0</v>
      </c>
    </row>
    <row r="1073" spans="1:26" x14ac:dyDescent="0.35">
      <c r="A1073" t="s">
        <v>55</v>
      </c>
      <c r="B1073" t="s">
        <v>65</v>
      </c>
      <c r="C1073" t="s">
        <v>274</v>
      </c>
      <c r="D1073" t="s">
        <v>54</v>
      </c>
      <c r="E1073" t="s">
        <v>54</v>
      </c>
      <c r="F1073">
        <v>0</v>
      </c>
      <c r="G1073" t="s">
        <v>19</v>
      </c>
      <c r="H1073">
        <v>0</v>
      </c>
      <c r="I1073">
        <v>1</v>
      </c>
      <c r="J1073" t="s">
        <v>54</v>
      </c>
      <c r="K1073" t="s">
        <v>54</v>
      </c>
      <c r="L1073" t="s">
        <v>54</v>
      </c>
      <c r="M1073" t="s">
        <v>54</v>
      </c>
      <c r="N1073" t="s">
        <v>54</v>
      </c>
      <c r="O1073">
        <v>1</v>
      </c>
      <c r="P1073" t="s">
        <v>54</v>
      </c>
      <c r="Q1073">
        <v>0</v>
      </c>
      <c r="R1073" t="s">
        <v>54</v>
      </c>
      <c r="S1073">
        <v>0</v>
      </c>
      <c r="T1073">
        <v>0</v>
      </c>
      <c r="U1073" t="s">
        <v>54</v>
      </c>
      <c r="V1073" t="s">
        <v>54</v>
      </c>
      <c r="W1073">
        <v>1</v>
      </c>
      <c r="X1073">
        <v>0</v>
      </c>
      <c r="Y1073">
        <v>0</v>
      </c>
      <c r="Z1073">
        <v>0</v>
      </c>
    </row>
    <row r="1074" spans="1:26" x14ac:dyDescent="0.35">
      <c r="A1074" t="s">
        <v>55</v>
      </c>
      <c r="B1074" t="s">
        <v>302</v>
      </c>
      <c r="C1074" t="s">
        <v>305</v>
      </c>
      <c r="D1074" t="s">
        <v>54</v>
      </c>
      <c r="E1074" t="s">
        <v>54</v>
      </c>
      <c r="F1074">
        <v>0</v>
      </c>
      <c r="G1074" t="s">
        <v>19</v>
      </c>
      <c r="H1074">
        <v>0</v>
      </c>
      <c r="I1074">
        <v>1</v>
      </c>
      <c r="J1074" t="s">
        <v>54</v>
      </c>
      <c r="K1074" t="s">
        <v>54</v>
      </c>
      <c r="L1074" t="s">
        <v>54</v>
      </c>
      <c r="M1074" t="s">
        <v>54</v>
      </c>
      <c r="N1074" t="s">
        <v>54</v>
      </c>
      <c r="O1074">
        <v>1</v>
      </c>
      <c r="P1074" t="s">
        <v>54</v>
      </c>
      <c r="Q1074">
        <v>0</v>
      </c>
      <c r="R1074" t="s">
        <v>54</v>
      </c>
      <c r="S1074">
        <v>0</v>
      </c>
      <c r="T1074">
        <v>0</v>
      </c>
      <c r="U1074" t="s">
        <v>54</v>
      </c>
      <c r="V1074" t="s">
        <v>54</v>
      </c>
      <c r="W1074">
        <v>1</v>
      </c>
      <c r="X1074">
        <v>0</v>
      </c>
      <c r="Y1074">
        <v>0</v>
      </c>
      <c r="Z1074">
        <v>0</v>
      </c>
    </row>
    <row r="1075" spans="1:26" x14ac:dyDescent="0.35">
      <c r="A1075" t="s">
        <v>79</v>
      </c>
      <c r="B1075" t="s">
        <v>190</v>
      </c>
      <c r="C1075" t="s">
        <v>54</v>
      </c>
      <c r="D1075" t="s">
        <v>54</v>
      </c>
      <c r="E1075" t="s">
        <v>54</v>
      </c>
      <c r="F1075">
        <v>0</v>
      </c>
      <c r="G1075" t="s">
        <v>20</v>
      </c>
      <c r="H1075">
        <v>1</v>
      </c>
      <c r="I1075">
        <v>0</v>
      </c>
      <c r="J1075" t="s">
        <v>54</v>
      </c>
      <c r="K1075" t="s">
        <v>54</v>
      </c>
      <c r="L1075" t="s">
        <v>54</v>
      </c>
      <c r="M1075" t="s">
        <v>54</v>
      </c>
      <c r="N1075" t="s">
        <v>54</v>
      </c>
      <c r="O1075">
        <v>1</v>
      </c>
      <c r="P1075" t="s">
        <v>54</v>
      </c>
      <c r="Q1075">
        <v>0</v>
      </c>
      <c r="R1075" t="s">
        <v>54</v>
      </c>
      <c r="S1075">
        <v>0</v>
      </c>
      <c r="T1075">
        <v>0</v>
      </c>
      <c r="U1075" t="s">
        <v>54</v>
      </c>
      <c r="V1075" t="s">
        <v>54</v>
      </c>
      <c r="W1075">
        <v>1</v>
      </c>
      <c r="X1075">
        <v>0</v>
      </c>
      <c r="Y1075">
        <v>0</v>
      </c>
      <c r="Z1075">
        <v>0</v>
      </c>
    </row>
    <row r="1076" spans="1:26" x14ac:dyDescent="0.35">
      <c r="A1076" t="s">
        <v>55</v>
      </c>
      <c r="B1076" t="s">
        <v>391</v>
      </c>
      <c r="C1076" t="s">
        <v>54</v>
      </c>
      <c r="D1076" t="s">
        <v>54</v>
      </c>
      <c r="E1076" t="s">
        <v>54</v>
      </c>
      <c r="F1076">
        <v>0</v>
      </c>
      <c r="G1076" t="s">
        <v>20</v>
      </c>
      <c r="H1076">
        <v>1</v>
      </c>
      <c r="I1076">
        <v>0</v>
      </c>
      <c r="J1076" t="s">
        <v>54</v>
      </c>
      <c r="K1076" t="s">
        <v>54</v>
      </c>
      <c r="L1076" t="s">
        <v>54</v>
      </c>
      <c r="M1076" t="s">
        <v>54</v>
      </c>
      <c r="N1076" t="s">
        <v>54</v>
      </c>
      <c r="O1076">
        <v>1</v>
      </c>
      <c r="P1076" t="s">
        <v>54</v>
      </c>
      <c r="Q1076">
        <v>0</v>
      </c>
      <c r="R1076" t="s">
        <v>54</v>
      </c>
      <c r="S1076">
        <v>0</v>
      </c>
      <c r="T1076">
        <v>0</v>
      </c>
      <c r="U1076" t="s">
        <v>54</v>
      </c>
      <c r="V1076" t="s">
        <v>54</v>
      </c>
      <c r="W1076">
        <v>0</v>
      </c>
      <c r="X1076">
        <v>0</v>
      </c>
      <c r="Y1076">
        <v>1</v>
      </c>
      <c r="Z1076">
        <v>0</v>
      </c>
    </row>
    <row r="1077" spans="1:26" x14ac:dyDescent="0.35">
      <c r="A1077" t="s">
        <v>53</v>
      </c>
      <c r="B1077" t="s">
        <v>97</v>
      </c>
      <c r="C1077" t="s">
        <v>54</v>
      </c>
      <c r="D1077" t="s">
        <v>54</v>
      </c>
      <c r="E1077" t="s">
        <v>54</v>
      </c>
      <c r="F1077">
        <v>0</v>
      </c>
      <c r="G1077" t="s">
        <v>20</v>
      </c>
      <c r="H1077">
        <v>1</v>
      </c>
      <c r="I1077">
        <v>0</v>
      </c>
      <c r="J1077" t="s">
        <v>54</v>
      </c>
      <c r="K1077" t="s">
        <v>54</v>
      </c>
      <c r="L1077" t="s">
        <v>54</v>
      </c>
      <c r="M1077" t="s">
        <v>54</v>
      </c>
      <c r="N1077" t="s">
        <v>54</v>
      </c>
      <c r="O1077">
        <v>1</v>
      </c>
      <c r="P1077" t="s">
        <v>54</v>
      </c>
      <c r="Q1077">
        <v>0</v>
      </c>
      <c r="R1077" t="s">
        <v>54</v>
      </c>
      <c r="S1077">
        <v>0</v>
      </c>
      <c r="T1077">
        <v>0</v>
      </c>
      <c r="U1077" t="s">
        <v>54</v>
      </c>
      <c r="V1077" t="s">
        <v>54</v>
      </c>
      <c r="W1077">
        <v>1</v>
      </c>
      <c r="X1077">
        <v>0</v>
      </c>
      <c r="Y1077">
        <v>0</v>
      </c>
      <c r="Z1077">
        <v>0</v>
      </c>
    </row>
    <row r="1078" spans="1:26" x14ac:dyDescent="0.35">
      <c r="A1078" t="s">
        <v>55</v>
      </c>
      <c r="B1078" t="s">
        <v>44</v>
      </c>
      <c r="C1078" t="s">
        <v>54</v>
      </c>
      <c r="D1078" t="s">
        <v>54</v>
      </c>
      <c r="E1078" t="s">
        <v>54</v>
      </c>
      <c r="F1078">
        <v>0</v>
      </c>
      <c r="G1078" t="s">
        <v>20</v>
      </c>
      <c r="H1078">
        <v>1</v>
      </c>
      <c r="I1078">
        <v>0</v>
      </c>
      <c r="J1078" t="s">
        <v>54</v>
      </c>
      <c r="K1078" t="s">
        <v>54</v>
      </c>
      <c r="L1078" t="s">
        <v>54</v>
      </c>
      <c r="M1078" t="s">
        <v>54</v>
      </c>
      <c r="N1078" t="s">
        <v>54</v>
      </c>
      <c r="O1078">
        <v>1</v>
      </c>
      <c r="P1078" t="s">
        <v>54</v>
      </c>
      <c r="Q1078">
        <v>0</v>
      </c>
      <c r="R1078" t="s">
        <v>54</v>
      </c>
      <c r="S1078">
        <v>0</v>
      </c>
      <c r="T1078">
        <v>0</v>
      </c>
      <c r="U1078" t="s">
        <v>54</v>
      </c>
      <c r="V1078" t="s">
        <v>54</v>
      </c>
      <c r="W1078">
        <v>1</v>
      </c>
      <c r="X1078">
        <v>0</v>
      </c>
      <c r="Y1078">
        <v>0</v>
      </c>
      <c r="Z1078">
        <v>0</v>
      </c>
    </row>
    <row r="1079" spans="1:26" x14ac:dyDescent="0.35">
      <c r="A1079" t="s">
        <v>123</v>
      </c>
      <c r="B1079" t="s">
        <v>392</v>
      </c>
      <c r="C1079" t="s">
        <v>273</v>
      </c>
      <c r="D1079" t="s">
        <v>54</v>
      </c>
      <c r="E1079" t="s">
        <v>54</v>
      </c>
      <c r="F1079">
        <v>1</v>
      </c>
      <c r="G1079" t="s">
        <v>19</v>
      </c>
      <c r="H1079">
        <v>0</v>
      </c>
      <c r="I1079">
        <v>1</v>
      </c>
      <c r="J1079" t="s">
        <v>54</v>
      </c>
      <c r="K1079" t="s">
        <v>54</v>
      </c>
      <c r="L1079" t="s">
        <v>54</v>
      </c>
      <c r="M1079" t="s">
        <v>54</v>
      </c>
      <c r="N1079" t="s">
        <v>54</v>
      </c>
      <c r="O1079">
        <v>1</v>
      </c>
      <c r="P1079" t="s">
        <v>54</v>
      </c>
      <c r="Q1079">
        <v>0</v>
      </c>
      <c r="R1079" t="s">
        <v>54</v>
      </c>
      <c r="S1079">
        <v>0</v>
      </c>
      <c r="T1079">
        <v>0</v>
      </c>
      <c r="U1079" t="s">
        <v>54</v>
      </c>
      <c r="V1079" t="s">
        <v>54</v>
      </c>
      <c r="W1079">
        <v>1</v>
      </c>
      <c r="X1079">
        <v>0</v>
      </c>
      <c r="Y1079">
        <v>0</v>
      </c>
      <c r="Z1079">
        <v>0</v>
      </c>
    </row>
    <row r="1080" spans="1:26" x14ac:dyDescent="0.35">
      <c r="A1080" t="s">
        <v>79</v>
      </c>
      <c r="B1080" t="s">
        <v>101</v>
      </c>
      <c r="C1080" t="s">
        <v>54</v>
      </c>
      <c r="D1080" t="s">
        <v>54</v>
      </c>
      <c r="E1080" t="s">
        <v>54</v>
      </c>
      <c r="F1080">
        <v>0</v>
      </c>
      <c r="G1080" t="s">
        <v>20</v>
      </c>
      <c r="H1080">
        <v>1</v>
      </c>
      <c r="I1080">
        <v>0</v>
      </c>
      <c r="J1080" t="s">
        <v>54</v>
      </c>
      <c r="K1080" t="s">
        <v>54</v>
      </c>
      <c r="L1080" t="s">
        <v>54</v>
      </c>
      <c r="M1080" t="s">
        <v>54</v>
      </c>
      <c r="N1080" t="s">
        <v>54</v>
      </c>
      <c r="O1080">
        <v>1</v>
      </c>
      <c r="P1080" t="s">
        <v>54</v>
      </c>
      <c r="Q1080">
        <v>0</v>
      </c>
      <c r="R1080" t="s">
        <v>54</v>
      </c>
      <c r="S1080">
        <v>0</v>
      </c>
      <c r="T1080">
        <v>0</v>
      </c>
      <c r="U1080" t="s">
        <v>54</v>
      </c>
      <c r="V1080" t="s">
        <v>54</v>
      </c>
      <c r="W1080">
        <v>1</v>
      </c>
      <c r="X1080">
        <v>0</v>
      </c>
      <c r="Y1080">
        <v>0</v>
      </c>
      <c r="Z1080">
        <v>0</v>
      </c>
    </row>
    <row r="1081" spans="1:26" x14ac:dyDescent="0.35">
      <c r="A1081" t="s">
        <v>145</v>
      </c>
      <c r="B1081" t="s">
        <v>159</v>
      </c>
      <c r="C1081" t="s">
        <v>274</v>
      </c>
      <c r="D1081" t="s">
        <v>54</v>
      </c>
      <c r="E1081" t="s">
        <v>54</v>
      </c>
      <c r="F1081">
        <v>0</v>
      </c>
      <c r="G1081" t="s">
        <v>19</v>
      </c>
      <c r="H1081">
        <v>0</v>
      </c>
      <c r="I1081">
        <v>1</v>
      </c>
      <c r="J1081" t="s">
        <v>54</v>
      </c>
      <c r="K1081" t="s">
        <v>54</v>
      </c>
      <c r="L1081" t="s">
        <v>54</v>
      </c>
      <c r="M1081" t="s">
        <v>54</v>
      </c>
      <c r="N1081" t="s">
        <v>54</v>
      </c>
      <c r="O1081">
        <v>1</v>
      </c>
      <c r="P1081" t="s">
        <v>54</v>
      </c>
      <c r="Q1081">
        <v>0</v>
      </c>
      <c r="R1081" t="s">
        <v>54</v>
      </c>
      <c r="S1081">
        <v>0</v>
      </c>
      <c r="T1081">
        <v>0</v>
      </c>
      <c r="U1081" t="s">
        <v>54</v>
      </c>
      <c r="V1081" t="s">
        <v>54</v>
      </c>
      <c r="W1081">
        <v>1</v>
      </c>
      <c r="X1081">
        <v>0</v>
      </c>
      <c r="Y1081">
        <v>0</v>
      </c>
      <c r="Z1081">
        <v>0</v>
      </c>
    </row>
    <row r="1082" spans="1:26" x14ac:dyDescent="0.35">
      <c r="A1082" t="s">
        <v>66</v>
      </c>
      <c r="B1082" t="s">
        <v>393</v>
      </c>
      <c r="C1082" t="s">
        <v>305</v>
      </c>
      <c r="D1082" t="s">
        <v>54</v>
      </c>
      <c r="E1082" t="s">
        <v>54</v>
      </c>
      <c r="F1082">
        <v>0</v>
      </c>
      <c r="G1082" t="s">
        <v>19</v>
      </c>
      <c r="H1082">
        <v>0</v>
      </c>
      <c r="I1082">
        <v>1</v>
      </c>
      <c r="J1082" t="s">
        <v>54</v>
      </c>
      <c r="K1082" t="s">
        <v>54</v>
      </c>
      <c r="L1082" t="s">
        <v>54</v>
      </c>
      <c r="M1082" t="s">
        <v>54</v>
      </c>
      <c r="N1082" t="s">
        <v>54</v>
      </c>
      <c r="O1082">
        <v>1</v>
      </c>
      <c r="P1082" t="s">
        <v>54</v>
      </c>
      <c r="Q1082">
        <v>0</v>
      </c>
      <c r="R1082" t="s">
        <v>54</v>
      </c>
      <c r="S1082">
        <v>0</v>
      </c>
      <c r="T1082">
        <v>0</v>
      </c>
      <c r="U1082" t="s">
        <v>54</v>
      </c>
      <c r="V1082" t="s">
        <v>54</v>
      </c>
      <c r="W1082">
        <v>0</v>
      </c>
      <c r="X1082">
        <v>0</v>
      </c>
      <c r="Y1082">
        <v>1</v>
      </c>
      <c r="Z1082">
        <v>0</v>
      </c>
    </row>
    <row r="1083" spans="1:26" x14ac:dyDescent="0.35">
      <c r="A1083" t="s">
        <v>79</v>
      </c>
      <c r="B1083" t="s">
        <v>299</v>
      </c>
      <c r="C1083" t="s">
        <v>54</v>
      </c>
      <c r="D1083" t="s">
        <v>54</v>
      </c>
      <c r="E1083" t="s">
        <v>54</v>
      </c>
      <c r="F1083">
        <v>0</v>
      </c>
      <c r="G1083" t="s">
        <v>20</v>
      </c>
      <c r="H1083">
        <v>1</v>
      </c>
      <c r="I1083">
        <v>0</v>
      </c>
      <c r="J1083" t="s">
        <v>54</v>
      </c>
      <c r="K1083" t="s">
        <v>54</v>
      </c>
      <c r="L1083" t="s">
        <v>54</v>
      </c>
      <c r="M1083" t="s">
        <v>54</v>
      </c>
      <c r="N1083" t="s">
        <v>54</v>
      </c>
      <c r="O1083">
        <v>1</v>
      </c>
      <c r="P1083" t="s">
        <v>54</v>
      </c>
      <c r="Q1083">
        <v>0</v>
      </c>
      <c r="R1083" t="s">
        <v>54</v>
      </c>
      <c r="S1083">
        <v>0</v>
      </c>
      <c r="T1083">
        <v>0</v>
      </c>
      <c r="U1083" t="s">
        <v>54</v>
      </c>
      <c r="V1083" t="s">
        <v>54</v>
      </c>
      <c r="W1083">
        <v>1</v>
      </c>
      <c r="X1083">
        <v>0</v>
      </c>
      <c r="Y1083">
        <v>0</v>
      </c>
      <c r="Z1083">
        <v>0</v>
      </c>
    </row>
    <row r="1084" spans="1:26" x14ac:dyDescent="0.35">
      <c r="A1084" t="s">
        <v>76</v>
      </c>
      <c r="B1084" t="s">
        <v>77</v>
      </c>
      <c r="C1084" t="s">
        <v>274</v>
      </c>
      <c r="D1084" t="s">
        <v>54</v>
      </c>
      <c r="E1084" t="s">
        <v>54</v>
      </c>
      <c r="F1084">
        <v>0</v>
      </c>
      <c r="G1084" t="s">
        <v>19</v>
      </c>
      <c r="H1084">
        <v>0</v>
      </c>
      <c r="I1084">
        <v>1</v>
      </c>
      <c r="J1084" t="s">
        <v>54</v>
      </c>
      <c r="K1084" t="s">
        <v>54</v>
      </c>
      <c r="L1084" t="s">
        <v>54</v>
      </c>
      <c r="M1084" t="s">
        <v>54</v>
      </c>
      <c r="N1084" t="s">
        <v>54</v>
      </c>
      <c r="O1084">
        <v>1</v>
      </c>
      <c r="P1084" t="s">
        <v>54</v>
      </c>
      <c r="Q1084">
        <v>0</v>
      </c>
      <c r="R1084" t="s">
        <v>54</v>
      </c>
      <c r="S1084">
        <v>0</v>
      </c>
      <c r="T1084">
        <v>0</v>
      </c>
      <c r="U1084" t="s">
        <v>54</v>
      </c>
      <c r="V1084" t="s">
        <v>54</v>
      </c>
      <c r="W1084">
        <v>1</v>
      </c>
      <c r="X1084">
        <v>0</v>
      </c>
      <c r="Y1084">
        <v>0</v>
      </c>
      <c r="Z1084">
        <v>0</v>
      </c>
    </row>
    <row r="1085" spans="1:26" x14ac:dyDescent="0.35">
      <c r="A1085" t="s">
        <v>76</v>
      </c>
      <c r="B1085" t="s">
        <v>71</v>
      </c>
      <c r="C1085" t="s">
        <v>54</v>
      </c>
      <c r="D1085" t="s">
        <v>54</v>
      </c>
      <c r="E1085" t="s">
        <v>54</v>
      </c>
      <c r="F1085">
        <v>0</v>
      </c>
      <c r="G1085" t="s">
        <v>20</v>
      </c>
      <c r="H1085">
        <v>1</v>
      </c>
      <c r="I1085">
        <v>0</v>
      </c>
      <c r="J1085" t="s">
        <v>54</v>
      </c>
      <c r="K1085" t="s">
        <v>54</v>
      </c>
      <c r="L1085" t="s">
        <v>54</v>
      </c>
      <c r="M1085" t="s">
        <v>54</v>
      </c>
      <c r="N1085" t="s">
        <v>54</v>
      </c>
      <c r="O1085">
        <v>1</v>
      </c>
      <c r="P1085" t="s">
        <v>54</v>
      </c>
      <c r="Q1085">
        <v>0</v>
      </c>
      <c r="R1085" t="s">
        <v>54</v>
      </c>
      <c r="S1085">
        <v>0</v>
      </c>
      <c r="T1085">
        <v>0</v>
      </c>
      <c r="U1085" t="s">
        <v>54</v>
      </c>
      <c r="V1085" t="s">
        <v>54</v>
      </c>
      <c r="W1085">
        <v>1</v>
      </c>
      <c r="X1085">
        <v>0</v>
      </c>
      <c r="Y1085">
        <v>0</v>
      </c>
      <c r="Z1085">
        <v>0</v>
      </c>
    </row>
    <row r="1086" spans="1:26" x14ac:dyDescent="0.35">
      <c r="A1086" t="s">
        <v>76</v>
      </c>
      <c r="B1086" t="s">
        <v>77</v>
      </c>
      <c r="C1086" t="s">
        <v>54</v>
      </c>
      <c r="D1086" t="s">
        <v>54</v>
      </c>
      <c r="E1086" t="s">
        <v>54</v>
      </c>
      <c r="F1086">
        <v>0</v>
      </c>
      <c r="G1086" t="s">
        <v>20</v>
      </c>
      <c r="H1086">
        <v>1</v>
      </c>
      <c r="I1086">
        <v>0</v>
      </c>
      <c r="J1086" t="s">
        <v>54</v>
      </c>
      <c r="K1086" t="s">
        <v>54</v>
      </c>
      <c r="L1086" t="s">
        <v>54</v>
      </c>
      <c r="M1086" t="s">
        <v>54</v>
      </c>
      <c r="N1086" t="s">
        <v>54</v>
      </c>
      <c r="O1086">
        <v>1</v>
      </c>
      <c r="P1086" t="s">
        <v>54</v>
      </c>
      <c r="Q1086">
        <v>0</v>
      </c>
      <c r="R1086" t="s">
        <v>54</v>
      </c>
      <c r="S1086">
        <v>0</v>
      </c>
      <c r="T1086">
        <v>0</v>
      </c>
      <c r="U1086" t="s">
        <v>54</v>
      </c>
      <c r="V1086" t="s">
        <v>54</v>
      </c>
      <c r="W1086">
        <v>1</v>
      </c>
      <c r="X1086">
        <v>0</v>
      </c>
      <c r="Y1086">
        <v>0</v>
      </c>
      <c r="Z1086">
        <v>0</v>
      </c>
    </row>
    <row r="1087" spans="1:26" x14ac:dyDescent="0.35">
      <c r="A1087" t="s">
        <v>53</v>
      </c>
      <c r="B1087" t="s">
        <v>148</v>
      </c>
      <c r="C1087" t="s">
        <v>54</v>
      </c>
      <c r="D1087" t="s">
        <v>54</v>
      </c>
      <c r="E1087" t="s">
        <v>54</v>
      </c>
      <c r="F1087">
        <v>1</v>
      </c>
      <c r="G1087" t="s">
        <v>20</v>
      </c>
      <c r="H1087">
        <v>1</v>
      </c>
      <c r="I1087">
        <v>0</v>
      </c>
      <c r="J1087" t="s">
        <v>54</v>
      </c>
      <c r="K1087" t="s">
        <v>54</v>
      </c>
      <c r="L1087" t="s">
        <v>54</v>
      </c>
      <c r="M1087" t="s">
        <v>54</v>
      </c>
      <c r="N1087" t="s">
        <v>54</v>
      </c>
      <c r="O1087">
        <v>1</v>
      </c>
      <c r="P1087" t="s">
        <v>54</v>
      </c>
      <c r="Q1087">
        <v>0</v>
      </c>
      <c r="R1087" t="s">
        <v>54</v>
      </c>
      <c r="S1087">
        <v>0</v>
      </c>
      <c r="T1087">
        <v>0</v>
      </c>
      <c r="U1087" t="s">
        <v>54</v>
      </c>
      <c r="V1087" t="s">
        <v>54</v>
      </c>
      <c r="W1087">
        <v>0</v>
      </c>
      <c r="X1087">
        <v>1</v>
      </c>
      <c r="Y1087">
        <v>0</v>
      </c>
      <c r="Z1087">
        <v>0</v>
      </c>
    </row>
    <row r="1088" spans="1:26" x14ac:dyDescent="0.35">
      <c r="A1088" t="s">
        <v>53</v>
      </c>
      <c r="B1088" t="s">
        <v>367</v>
      </c>
      <c r="C1088" t="s">
        <v>54</v>
      </c>
      <c r="D1088" t="s">
        <v>54</v>
      </c>
      <c r="E1088" t="s">
        <v>54</v>
      </c>
      <c r="F1088">
        <v>3</v>
      </c>
      <c r="G1088" t="s">
        <v>20</v>
      </c>
      <c r="H1088">
        <v>1</v>
      </c>
      <c r="I1088">
        <v>0</v>
      </c>
      <c r="J1088" t="s">
        <v>54</v>
      </c>
      <c r="K1088" t="s">
        <v>54</v>
      </c>
      <c r="L1088" t="s">
        <v>54</v>
      </c>
      <c r="M1088" t="s">
        <v>54</v>
      </c>
      <c r="N1088" t="s">
        <v>54</v>
      </c>
      <c r="O1088">
        <v>1</v>
      </c>
      <c r="P1088" t="s">
        <v>54</v>
      </c>
      <c r="Q1088">
        <v>0</v>
      </c>
      <c r="R1088" t="s">
        <v>54</v>
      </c>
      <c r="S1088">
        <v>0</v>
      </c>
      <c r="T1088">
        <v>0</v>
      </c>
      <c r="U1088" t="s">
        <v>54</v>
      </c>
      <c r="V1088" t="s">
        <v>54</v>
      </c>
      <c r="W1088">
        <v>1</v>
      </c>
      <c r="X1088">
        <v>0</v>
      </c>
      <c r="Y1088">
        <v>0</v>
      </c>
      <c r="Z1088">
        <v>0</v>
      </c>
    </row>
    <row r="1089" spans="1:26" x14ac:dyDescent="0.35">
      <c r="A1089" t="s">
        <v>55</v>
      </c>
      <c r="B1089" t="s">
        <v>199</v>
      </c>
      <c r="C1089" t="s">
        <v>274</v>
      </c>
      <c r="D1089" t="s">
        <v>54</v>
      </c>
      <c r="E1089" t="s">
        <v>54</v>
      </c>
      <c r="F1089">
        <v>1</v>
      </c>
      <c r="G1089" t="s">
        <v>19</v>
      </c>
      <c r="H1089">
        <v>0</v>
      </c>
      <c r="I1089">
        <v>1</v>
      </c>
      <c r="J1089" t="s">
        <v>54</v>
      </c>
      <c r="K1089" t="s">
        <v>54</v>
      </c>
      <c r="L1089" t="s">
        <v>54</v>
      </c>
      <c r="M1089" t="s">
        <v>54</v>
      </c>
      <c r="N1089" t="s">
        <v>54</v>
      </c>
      <c r="O1089">
        <v>1</v>
      </c>
      <c r="P1089" t="s">
        <v>54</v>
      </c>
      <c r="Q1089">
        <v>0</v>
      </c>
      <c r="R1089" t="s">
        <v>54</v>
      </c>
      <c r="S1089">
        <v>0</v>
      </c>
      <c r="T1089">
        <v>0</v>
      </c>
      <c r="U1089" t="s">
        <v>54</v>
      </c>
      <c r="V1089" t="s">
        <v>54</v>
      </c>
      <c r="W1089">
        <v>1</v>
      </c>
      <c r="X1089">
        <v>0</v>
      </c>
      <c r="Y1089">
        <v>0</v>
      </c>
      <c r="Z1089">
        <v>0</v>
      </c>
    </row>
    <row r="1090" spans="1:26" x14ac:dyDescent="0.35">
      <c r="A1090" t="s">
        <v>66</v>
      </c>
      <c r="B1090" t="s">
        <v>48</v>
      </c>
      <c r="C1090" t="s">
        <v>54</v>
      </c>
      <c r="D1090" t="s">
        <v>54</v>
      </c>
      <c r="E1090" t="s">
        <v>54</v>
      </c>
      <c r="F1090">
        <v>0</v>
      </c>
      <c r="G1090" t="s">
        <v>20</v>
      </c>
      <c r="H1090">
        <v>1</v>
      </c>
      <c r="I1090">
        <v>0</v>
      </c>
      <c r="J1090" t="s">
        <v>54</v>
      </c>
      <c r="K1090" t="s">
        <v>54</v>
      </c>
      <c r="L1090" t="s">
        <v>54</v>
      </c>
      <c r="M1090" t="s">
        <v>54</v>
      </c>
      <c r="N1090" t="s">
        <v>54</v>
      </c>
      <c r="O1090">
        <v>1</v>
      </c>
      <c r="P1090" t="s">
        <v>54</v>
      </c>
      <c r="Q1090">
        <v>0</v>
      </c>
      <c r="R1090" t="s">
        <v>54</v>
      </c>
      <c r="S1090">
        <v>0</v>
      </c>
      <c r="T1090">
        <v>0</v>
      </c>
      <c r="U1090" t="s">
        <v>54</v>
      </c>
      <c r="V1090" t="s">
        <v>54</v>
      </c>
      <c r="W1090">
        <v>1</v>
      </c>
      <c r="X1090">
        <v>0</v>
      </c>
      <c r="Y1090">
        <v>0</v>
      </c>
      <c r="Z1090">
        <v>0</v>
      </c>
    </row>
    <row r="1091" spans="1:26" x14ac:dyDescent="0.35">
      <c r="A1091" t="s">
        <v>145</v>
      </c>
      <c r="B1091" t="s">
        <v>77</v>
      </c>
      <c r="C1091" t="s">
        <v>54</v>
      </c>
      <c r="D1091" t="s">
        <v>54</v>
      </c>
      <c r="E1091" t="s">
        <v>54</v>
      </c>
      <c r="F1091">
        <v>0</v>
      </c>
      <c r="G1091" t="s">
        <v>20</v>
      </c>
      <c r="H1091">
        <v>1</v>
      </c>
      <c r="I1091">
        <v>0</v>
      </c>
      <c r="J1091" t="s">
        <v>54</v>
      </c>
      <c r="K1091" t="s">
        <v>54</v>
      </c>
      <c r="L1091" t="s">
        <v>54</v>
      </c>
      <c r="M1091" t="s">
        <v>54</v>
      </c>
      <c r="N1091" t="s">
        <v>54</v>
      </c>
      <c r="O1091">
        <v>1</v>
      </c>
      <c r="P1091" t="s">
        <v>54</v>
      </c>
      <c r="Q1091">
        <v>0</v>
      </c>
      <c r="R1091" t="s">
        <v>54</v>
      </c>
      <c r="S1091">
        <v>0</v>
      </c>
      <c r="T1091">
        <v>0</v>
      </c>
      <c r="U1091" t="s">
        <v>54</v>
      </c>
      <c r="V1091" t="s">
        <v>54</v>
      </c>
      <c r="W1091">
        <v>1</v>
      </c>
      <c r="X1091">
        <v>0</v>
      </c>
      <c r="Y1091">
        <v>0</v>
      </c>
      <c r="Z1091">
        <v>0</v>
      </c>
    </row>
    <row r="1092" spans="1:26" x14ac:dyDescent="0.35">
      <c r="A1092" t="s">
        <v>55</v>
      </c>
      <c r="B1092" t="s">
        <v>125</v>
      </c>
      <c r="C1092" t="s">
        <v>272</v>
      </c>
      <c r="D1092" t="s">
        <v>54</v>
      </c>
      <c r="E1092" t="s">
        <v>54</v>
      </c>
      <c r="F1092">
        <v>2</v>
      </c>
      <c r="G1092" t="s">
        <v>19</v>
      </c>
      <c r="H1092">
        <v>0</v>
      </c>
      <c r="I1092">
        <v>1</v>
      </c>
      <c r="J1092" t="s">
        <v>54</v>
      </c>
      <c r="K1092" t="s">
        <v>54</v>
      </c>
      <c r="L1092" t="s">
        <v>54</v>
      </c>
      <c r="M1092" t="s">
        <v>54</v>
      </c>
      <c r="N1092" t="s">
        <v>54</v>
      </c>
      <c r="O1092">
        <v>1</v>
      </c>
      <c r="P1092" t="s">
        <v>54</v>
      </c>
      <c r="Q1092">
        <v>0</v>
      </c>
      <c r="R1092" t="s">
        <v>54</v>
      </c>
      <c r="S1092">
        <v>0</v>
      </c>
      <c r="T1092">
        <v>0</v>
      </c>
      <c r="U1092" t="s">
        <v>54</v>
      </c>
      <c r="V1092" t="s">
        <v>54</v>
      </c>
      <c r="W1092">
        <v>1</v>
      </c>
      <c r="X1092">
        <v>0</v>
      </c>
      <c r="Y1092">
        <v>0</v>
      </c>
      <c r="Z1092">
        <v>0</v>
      </c>
    </row>
    <row r="1093" spans="1:26" x14ac:dyDescent="0.35">
      <c r="A1093" t="s">
        <v>79</v>
      </c>
      <c r="B1093" t="s">
        <v>176</v>
      </c>
      <c r="C1093" t="s">
        <v>54</v>
      </c>
      <c r="D1093" t="s">
        <v>54</v>
      </c>
      <c r="E1093" t="s">
        <v>54</v>
      </c>
      <c r="F1093">
        <v>1</v>
      </c>
      <c r="G1093" t="s">
        <v>20</v>
      </c>
      <c r="H1093">
        <v>1</v>
      </c>
      <c r="I1093">
        <v>0</v>
      </c>
      <c r="J1093" t="s">
        <v>54</v>
      </c>
      <c r="K1093" t="s">
        <v>54</v>
      </c>
      <c r="L1093" t="s">
        <v>54</v>
      </c>
      <c r="M1093" t="s">
        <v>54</v>
      </c>
      <c r="N1093" t="s">
        <v>54</v>
      </c>
      <c r="O1093">
        <v>1</v>
      </c>
      <c r="P1093" t="s">
        <v>54</v>
      </c>
      <c r="Q1093">
        <v>0</v>
      </c>
      <c r="R1093" t="s">
        <v>54</v>
      </c>
      <c r="S1093">
        <v>0</v>
      </c>
      <c r="T1093">
        <v>0</v>
      </c>
      <c r="U1093" t="s">
        <v>54</v>
      </c>
      <c r="V1093" t="s">
        <v>54</v>
      </c>
      <c r="W1093">
        <v>0</v>
      </c>
      <c r="X1093">
        <v>1</v>
      </c>
      <c r="Y1093">
        <v>0</v>
      </c>
      <c r="Z1093">
        <v>0</v>
      </c>
    </row>
    <row r="1094" spans="1:26" x14ac:dyDescent="0.35">
      <c r="A1094" t="s">
        <v>66</v>
      </c>
      <c r="B1094" t="s">
        <v>251</v>
      </c>
      <c r="C1094" t="s">
        <v>54</v>
      </c>
      <c r="D1094" t="s">
        <v>54</v>
      </c>
      <c r="E1094" t="s">
        <v>54</v>
      </c>
      <c r="F1094">
        <v>1</v>
      </c>
      <c r="G1094" t="s">
        <v>20</v>
      </c>
      <c r="H1094">
        <v>1</v>
      </c>
      <c r="I1094">
        <v>0</v>
      </c>
      <c r="J1094" t="s">
        <v>54</v>
      </c>
      <c r="K1094" t="s">
        <v>54</v>
      </c>
      <c r="L1094" t="s">
        <v>54</v>
      </c>
      <c r="M1094" t="s">
        <v>54</v>
      </c>
      <c r="N1094" t="s">
        <v>54</v>
      </c>
      <c r="O1094">
        <v>1</v>
      </c>
      <c r="P1094" t="s">
        <v>54</v>
      </c>
      <c r="Q1094">
        <v>0</v>
      </c>
      <c r="R1094" t="s">
        <v>54</v>
      </c>
      <c r="S1094">
        <v>0</v>
      </c>
      <c r="T1094">
        <v>0</v>
      </c>
      <c r="U1094" t="s">
        <v>54</v>
      </c>
      <c r="V1094" t="s">
        <v>54</v>
      </c>
      <c r="W1094">
        <v>1</v>
      </c>
      <c r="X1094">
        <v>0</v>
      </c>
      <c r="Y1094">
        <v>0</v>
      </c>
      <c r="Z1094">
        <v>0</v>
      </c>
    </row>
    <row r="1095" spans="1:26" x14ac:dyDescent="0.35">
      <c r="A1095" t="s">
        <v>55</v>
      </c>
      <c r="B1095" t="s">
        <v>394</v>
      </c>
      <c r="C1095" t="s">
        <v>305</v>
      </c>
      <c r="D1095" t="s">
        <v>54</v>
      </c>
      <c r="E1095" t="s">
        <v>54</v>
      </c>
      <c r="F1095">
        <v>1</v>
      </c>
      <c r="G1095" t="s">
        <v>19</v>
      </c>
      <c r="H1095">
        <v>0</v>
      </c>
      <c r="I1095">
        <v>1</v>
      </c>
      <c r="J1095" t="s">
        <v>54</v>
      </c>
      <c r="K1095" t="s">
        <v>54</v>
      </c>
      <c r="L1095" t="s">
        <v>54</v>
      </c>
      <c r="M1095" t="s">
        <v>54</v>
      </c>
      <c r="N1095" t="s">
        <v>54</v>
      </c>
      <c r="O1095">
        <v>1</v>
      </c>
      <c r="P1095" t="s">
        <v>54</v>
      </c>
      <c r="Q1095">
        <v>0</v>
      </c>
      <c r="R1095" t="s">
        <v>54</v>
      </c>
      <c r="S1095">
        <v>0</v>
      </c>
      <c r="T1095">
        <v>0</v>
      </c>
      <c r="U1095" t="s">
        <v>54</v>
      </c>
      <c r="V1095" t="s">
        <v>54</v>
      </c>
      <c r="W1095">
        <v>1</v>
      </c>
      <c r="X1095">
        <v>0</v>
      </c>
      <c r="Y1095">
        <v>0</v>
      </c>
      <c r="Z1095">
        <v>0</v>
      </c>
    </row>
    <row r="1096" spans="1:26" x14ac:dyDescent="0.35">
      <c r="A1096" t="s">
        <v>55</v>
      </c>
      <c r="B1096" t="s">
        <v>10</v>
      </c>
      <c r="C1096" t="s">
        <v>54</v>
      </c>
      <c r="D1096" t="s">
        <v>54</v>
      </c>
      <c r="E1096" t="s">
        <v>54</v>
      </c>
      <c r="F1096">
        <v>0</v>
      </c>
      <c r="G1096" t="s">
        <v>20</v>
      </c>
      <c r="H1096">
        <v>1</v>
      </c>
      <c r="I1096">
        <v>0</v>
      </c>
      <c r="J1096" t="s">
        <v>54</v>
      </c>
      <c r="K1096" t="s">
        <v>54</v>
      </c>
      <c r="L1096" t="s">
        <v>54</v>
      </c>
      <c r="M1096" t="s">
        <v>54</v>
      </c>
      <c r="N1096" t="s">
        <v>54</v>
      </c>
      <c r="O1096">
        <v>1</v>
      </c>
      <c r="P1096" t="s">
        <v>54</v>
      </c>
      <c r="Q1096">
        <v>0</v>
      </c>
      <c r="R1096" t="s">
        <v>54</v>
      </c>
      <c r="S1096">
        <v>0</v>
      </c>
      <c r="T1096">
        <v>0</v>
      </c>
      <c r="U1096" t="s">
        <v>54</v>
      </c>
      <c r="V1096" t="s">
        <v>54</v>
      </c>
      <c r="W1096">
        <v>1</v>
      </c>
      <c r="X1096">
        <v>0</v>
      </c>
      <c r="Y1096">
        <v>0</v>
      </c>
      <c r="Z1096">
        <v>0</v>
      </c>
    </row>
    <row r="1097" spans="1:26" x14ac:dyDescent="0.35">
      <c r="A1097" t="s">
        <v>55</v>
      </c>
      <c r="B1097" t="s">
        <v>96</v>
      </c>
      <c r="C1097" t="s">
        <v>275</v>
      </c>
      <c r="D1097" t="s">
        <v>54</v>
      </c>
      <c r="E1097" t="s">
        <v>54</v>
      </c>
      <c r="F1097">
        <v>0</v>
      </c>
      <c r="G1097" t="s">
        <v>19</v>
      </c>
      <c r="H1097">
        <v>0</v>
      </c>
      <c r="I1097">
        <v>1</v>
      </c>
      <c r="J1097" t="s">
        <v>54</v>
      </c>
      <c r="K1097" t="s">
        <v>54</v>
      </c>
      <c r="L1097" t="s">
        <v>54</v>
      </c>
      <c r="M1097" t="s">
        <v>54</v>
      </c>
      <c r="N1097" t="s">
        <v>54</v>
      </c>
      <c r="O1097">
        <v>1</v>
      </c>
      <c r="P1097" t="s">
        <v>54</v>
      </c>
      <c r="Q1097">
        <v>0</v>
      </c>
      <c r="R1097" t="s">
        <v>54</v>
      </c>
      <c r="S1097">
        <v>0</v>
      </c>
      <c r="T1097">
        <v>0</v>
      </c>
      <c r="U1097" t="s">
        <v>54</v>
      </c>
      <c r="V1097" t="s">
        <v>54</v>
      </c>
      <c r="W1097">
        <v>1</v>
      </c>
      <c r="X1097">
        <v>0</v>
      </c>
      <c r="Y1097">
        <v>0</v>
      </c>
      <c r="Z1097">
        <v>0</v>
      </c>
    </row>
    <row r="1098" spans="1:26" x14ac:dyDescent="0.35">
      <c r="A1098" t="s">
        <v>55</v>
      </c>
      <c r="B1098" t="s">
        <v>51</v>
      </c>
      <c r="C1098" t="s">
        <v>54</v>
      </c>
      <c r="D1098" t="s">
        <v>54</v>
      </c>
      <c r="E1098" t="s">
        <v>54</v>
      </c>
      <c r="F1098">
        <v>0</v>
      </c>
      <c r="G1098" t="s">
        <v>20</v>
      </c>
      <c r="H1098">
        <v>1</v>
      </c>
      <c r="I1098">
        <v>0</v>
      </c>
      <c r="J1098" t="s">
        <v>54</v>
      </c>
      <c r="K1098" t="s">
        <v>54</v>
      </c>
      <c r="L1098" t="s">
        <v>54</v>
      </c>
      <c r="M1098" t="s">
        <v>54</v>
      </c>
      <c r="N1098" t="s">
        <v>54</v>
      </c>
      <c r="O1098">
        <v>1</v>
      </c>
      <c r="P1098" t="s">
        <v>54</v>
      </c>
      <c r="Q1098">
        <v>0</v>
      </c>
      <c r="R1098" t="s">
        <v>54</v>
      </c>
      <c r="S1098">
        <v>0</v>
      </c>
      <c r="T1098">
        <v>0</v>
      </c>
      <c r="U1098" t="s">
        <v>54</v>
      </c>
      <c r="V1098" t="s">
        <v>54</v>
      </c>
      <c r="W1098">
        <v>1</v>
      </c>
      <c r="X1098">
        <v>0</v>
      </c>
      <c r="Y1098">
        <v>0</v>
      </c>
      <c r="Z1098">
        <v>0</v>
      </c>
    </row>
    <row r="1099" spans="1:26" x14ac:dyDescent="0.35">
      <c r="A1099" t="s">
        <v>53</v>
      </c>
      <c r="B1099" t="s">
        <v>42</v>
      </c>
      <c r="C1099" t="s">
        <v>275</v>
      </c>
      <c r="D1099" t="s">
        <v>54</v>
      </c>
      <c r="E1099" t="s">
        <v>54</v>
      </c>
      <c r="F1099">
        <v>1</v>
      </c>
      <c r="G1099" t="s">
        <v>19</v>
      </c>
      <c r="H1099">
        <v>0</v>
      </c>
      <c r="I1099">
        <v>1</v>
      </c>
      <c r="J1099" t="s">
        <v>54</v>
      </c>
      <c r="K1099" t="s">
        <v>54</v>
      </c>
      <c r="L1099" t="s">
        <v>54</v>
      </c>
      <c r="M1099" t="s">
        <v>54</v>
      </c>
      <c r="N1099" t="s">
        <v>54</v>
      </c>
      <c r="O1099">
        <v>1</v>
      </c>
      <c r="P1099" t="s">
        <v>54</v>
      </c>
      <c r="Q1099">
        <v>0</v>
      </c>
      <c r="R1099" t="s">
        <v>54</v>
      </c>
      <c r="S1099">
        <v>0</v>
      </c>
      <c r="T1099">
        <v>0</v>
      </c>
      <c r="U1099" t="s">
        <v>54</v>
      </c>
      <c r="V1099" t="s">
        <v>54</v>
      </c>
      <c r="W1099">
        <v>0</v>
      </c>
      <c r="X1099">
        <v>1</v>
      </c>
      <c r="Y1099">
        <v>0</v>
      </c>
      <c r="Z1099">
        <v>0</v>
      </c>
    </row>
    <row r="1100" spans="1:26" x14ac:dyDescent="0.35">
      <c r="A1100" t="s">
        <v>66</v>
      </c>
      <c r="B1100" t="s">
        <v>114</v>
      </c>
      <c r="C1100" t="s">
        <v>54</v>
      </c>
      <c r="D1100" t="s">
        <v>54</v>
      </c>
      <c r="E1100" t="s">
        <v>54</v>
      </c>
      <c r="F1100">
        <v>1</v>
      </c>
      <c r="G1100" t="s">
        <v>20</v>
      </c>
      <c r="H1100">
        <v>1</v>
      </c>
      <c r="I1100">
        <v>0</v>
      </c>
      <c r="J1100" t="s">
        <v>54</v>
      </c>
      <c r="K1100" t="s">
        <v>54</v>
      </c>
      <c r="L1100" t="s">
        <v>54</v>
      </c>
      <c r="M1100" t="s">
        <v>54</v>
      </c>
      <c r="N1100" t="s">
        <v>54</v>
      </c>
      <c r="O1100">
        <v>1</v>
      </c>
      <c r="P1100" t="s">
        <v>54</v>
      </c>
      <c r="Q1100">
        <v>0</v>
      </c>
      <c r="R1100" t="s">
        <v>54</v>
      </c>
      <c r="S1100">
        <v>0</v>
      </c>
      <c r="T1100">
        <v>0</v>
      </c>
      <c r="U1100" t="s">
        <v>54</v>
      </c>
      <c r="V1100" t="s">
        <v>87</v>
      </c>
      <c r="W1100">
        <v>0</v>
      </c>
      <c r="X1100">
        <v>0</v>
      </c>
      <c r="Y1100">
        <v>0</v>
      </c>
      <c r="Z1100">
        <v>1</v>
      </c>
    </row>
    <row r="1101" spans="1:26" x14ac:dyDescent="0.35">
      <c r="A1101" t="s">
        <v>53</v>
      </c>
      <c r="B1101" t="s">
        <v>59</v>
      </c>
      <c r="C1101" t="s">
        <v>54</v>
      </c>
      <c r="D1101" t="s">
        <v>54</v>
      </c>
      <c r="E1101" t="s">
        <v>54</v>
      </c>
      <c r="F1101">
        <v>1</v>
      </c>
      <c r="G1101" t="s">
        <v>20</v>
      </c>
      <c r="H1101">
        <v>1</v>
      </c>
      <c r="I1101">
        <v>0</v>
      </c>
      <c r="J1101" t="s">
        <v>54</v>
      </c>
      <c r="K1101" t="s">
        <v>54</v>
      </c>
      <c r="L1101" t="s">
        <v>54</v>
      </c>
      <c r="M1101" t="s">
        <v>54</v>
      </c>
      <c r="N1101" t="s">
        <v>54</v>
      </c>
      <c r="O1101">
        <v>1</v>
      </c>
      <c r="P1101" t="s">
        <v>54</v>
      </c>
      <c r="Q1101">
        <v>0</v>
      </c>
      <c r="R1101" t="s">
        <v>54</v>
      </c>
      <c r="S1101">
        <v>0</v>
      </c>
      <c r="T1101">
        <v>0</v>
      </c>
      <c r="U1101" t="s">
        <v>54</v>
      </c>
      <c r="V1101" t="s">
        <v>54</v>
      </c>
      <c r="W1101">
        <v>0</v>
      </c>
      <c r="X1101">
        <v>1</v>
      </c>
      <c r="Y1101">
        <v>0</v>
      </c>
      <c r="Z1101">
        <v>0</v>
      </c>
    </row>
    <row r="1102" spans="1:26" x14ac:dyDescent="0.35">
      <c r="A1102" t="s">
        <v>145</v>
      </c>
      <c r="B1102" t="s">
        <v>83</v>
      </c>
      <c r="C1102" t="s">
        <v>54</v>
      </c>
      <c r="D1102" t="s">
        <v>54</v>
      </c>
      <c r="E1102" t="s">
        <v>54</v>
      </c>
      <c r="F1102">
        <v>0</v>
      </c>
      <c r="G1102" t="s">
        <v>20</v>
      </c>
      <c r="H1102">
        <v>1</v>
      </c>
      <c r="I1102">
        <v>0</v>
      </c>
      <c r="J1102" t="s">
        <v>54</v>
      </c>
      <c r="K1102" t="s">
        <v>54</v>
      </c>
      <c r="L1102" t="s">
        <v>54</v>
      </c>
      <c r="M1102" t="s">
        <v>54</v>
      </c>
      <c r="N1102" t="s">
        <v>54</v>
      </c>
      <c r="O1102">
        <v>1</v>
      </c>
      <c r="P1102" t="s">
        <v>54</v>
      </c>
      <c r="Q1102">
        <v>0</v>
      </c>
      <c r="R1102" t="s">
        <v>54</v>
      </c>
      <c r="S1102">
        <v>0</v>
      </c>
      <c r="T1102">
        <v>0</v>
      </c>
      <c r="U1102" t="s">
        <v>54</v>
      </c>
      <c r="V1102" t="s">
        <v>54</v>
      </c>
      <c r="W1102">
        <v>1</v>
      </c>
      <c r="X1102">
        <v>0</v>
      </c>
      <c r="Y1102">
        <v>0</v>
      </c>
      <c r="Z1102">
        <v>0</v>
      </c>
    </row>
    <row r="1103" spans="1:26" x14ac:dyDescent="0.35">
      <c r="A1103" t="s">
        <v>196</v>
      </c>
      <c r="B1103" t="s">
        <v>395</v>
      </c>
      <c r="C1103" t="s">
        <v>54</v>
      </c>
      <c r="D1103" t="s">
        <v>54</v>
      </c>
      <c r="E1103" t="s">
        <v>54</v>
      </c>
      <c r="F1103">
        <v>0</v>
      </c>
      <c r="G1103" t="s">
        <v>20</v>
      </c>
      <c r="H1103">
        <v>1</v>
      </c>
      <c r="I1103">
        <v>0</v>
      </c>
      <c r="J1103" t="s">
        <v>54</v>
      </c>
      <c r="K1103" t="s">
        <v>54</v>
      </c>
      <c r="L1103" t="s">
        <v>54</v>
      </c>
      <c r="M1103" t="s">
        <v>54</v>
      </c>
      <c r="N1103" t="s">
        <v>54</v>
      </c>
      <c r="O1103">
        <v>1</v>
      </c>
      <c r="P1103" t="s">
        <v>54</v>
      </c>
      <c r="Q1103">
        <v>0</v>
      </c>
      <c r="R1103" t="s">
        <v>54</v>
      </c>
      <c r="S1103">
        <v>0</v>
      </c>
      <c r="T1103">
        <v>0</v>
      </c>
      <c r="U1103" t="s">
        <v>54</v>
      </c>
      <c r="V1103" t="s">
        <v>54</v>
      </c>
      <c r="W1103">
        <v>1</v>
      </c>
      <c r="X1103">
        <v>0</v>
      </c>
      <c r="Y1103">
        <v>0</v>
      </c>
      <c r="Z1103">
        <v>0</v>
      </c>
    </row>
    <row r="1104" spans="1:26" x14ac:dyDescent="0.35">
      <c r="A1104" t="s">
        <v>53</v>
      </c>
      <c r="B1104" t="s">
        <v>302</v>
      </c>
      <c r="C1104" t="s">
        <v>273</v>
      </c>
      <c r="D1104" t="s">
        <v>54</v>
      </c>
      <c r="E1104" t="s">
        <v>54</v>
      </c>
      <c r="F1104">
        <v>0</v>
      </c>
      <c r="G1104" t="s">
        <v>19</v>
      </c>
      <c r="H1104">
        <v>0</v>
      </c>
      <c r="I1104">
        <v>1</v>
      </c>
      <c r="J1104" t="s">
        <v>54</v>
      </c>
      <c r="K1104" t="s">
        <v>54</v>
      </c>
      <c r="L1104" t="s">
        <v>54</v>
      </c>
      <c r="M1104" t="s">
        <v>54</v>
      </c>
      <c r="N1104" t="s">
        <v>54</v>
      </c>
      <c r="O1104">
        <v>1</v>
      </c>
      <c r="P1104" t="s">
        <v>54</v>
      </c>
      <c r="Q1104">
        <v>0</v>
      </c>
      <c r="R1104" t="s">
        <v>54</v>
      </c>
      <c r="S1104">
        <v>0</v>
      </c>
      <c r="T1104">
        <v>0</v>
      </c>
      <c r="U1104" t="s">
        <v>54</v>
      </c>
      <c r="V1104" t="s">
        <v>54</v>
      </c>
      <c r="W1104">
        <v>1</v>
      </c>
      <c r="X1104">
        <v>0</v>
      </c>
      <c r="Y1104">
        <v>0</v>
      </c>
      <c r="Z1104">
        <v>0</v>
      </c>
    </row>
    <row r="1105" spans="1:26" x14ac:dyDescent="0.35">
      <c r="A1105" t="s">
        <v>53</v>
      </c>
      <c r="B1105" t="s">
        <v>178</v>
      </c>
      <c r="C1105" t="s">
        <v>54</v>
      </c>
      <c r="D1105" t="s">
        <v>54</v>
      </c>
      <c r="E1105" t="s">
        <v>54</v>
      </c>
      <c r="F1105">
        <v>0</v>
      </c>
      <c r="G1105" t="s">
        <v>20</v>
      </c>
      <c r="H1105">
        <v>1</v>
      </c>
      <c r="I1105">
        <v>0</v>
      </c>
      <c r="J1105" t="s">
        <v>54</v>
      </c>
      <c r="K1105" t="s">
        <v>54</v>
      </c>
      <c r="L1105" t="s">
        <v>54</v>
      </c>
      <c r="M1105" t="s">
        <v>54</v>
      </c>
      <c r="N1105" t="s">
        <v>54</v>
      </c>
      <c r="O1105">
        <v>1</v>
      </c>
      <c r="P1105" t="s">
        <v>54</v>
      </c>
      <c r="Q1105">
        <v>0</v>
      </c>
      <c r="R1105" t="s">
        <v>54</v>
      </c>
      <c r="S1105">
        <v>0</v>
      </c>
      <c r="T1105">
        <v>0</v>
      </c>
      <c r="U1105" t="s">
        <v>54</v>
      </c>
      <c r="V1105" t="s">
        <v>54</v>
      </c>
      <c r="W1105">
        <v>0</v>
      </c>
      <c r="X1105">
        <v>0</v>
      </c>
      <c r="Y1105">
        <v>1</v>
      </c>
      <c r="Z1105">
        <v>0</v>
      </c>
    </row>
    <row r="1106" spans="1:26" x14ac:dyDescent="0.35">
      <c r="A1106" t="s">
        <v>79</v>
      </c>
      <c r="B1106" t="s">
        <v>43</v>
      </c>
      <c r="C1106" t="s">
        <v>54</v>
      </c>
      <c r="D1106" t="s">
        <v>54</v>
      </c>
      <c r="E1106" t="s">
        <v>54</v>
      </c>
      <c r="F1106">
        <v>0</v>
      </c>
      <c r="G1106" t="s">
        <v>20</v>
      </c>
      <c r="H1106">
        <v>1</v>
      </c>
      <c r="I1106">
        <v>0</v>
      </c>
      <c r="J1106" t="s">
        <v>54</v>
      </c>
      <c r="K1106" t="s">
        <v>54</v>
      </c>
      <c r="L1106" t="s">
        <v>54</v>
      </c>
      <c r="M1106" t="s">
        <v>54</v>
      </c>
      <c r="N1106" t="s">
        <v>54</v>
      </c>
      <c r="O1106">
        <v>1</v>
      </c>
      <c r="P1106" t="s">
        <v>54</v>
      </c>
      <c r="Q1106">
        <v>0</v>
      </c>
      <c r="R1106" t="s">
        <v>54</v>
      </c>
      <c r="S1106">
        <v>0</v>
      </c>
      <c r="T1106">
        <v>0</v>
      </c>
      <c r="U1106" t="s">
        <v>54</v>
      </c>
      <c r="V1106" t="s">
        <v>54</v>
      </c>
      <c r="W1106">
        <v>1</v>
      </c>
      <c r="X1106">
        <v>0</v>
      </c>
      <c r="Y1106">
        <v>0</v>
      </c>
      <c r="Z1106">
        <v>0</v>
      </c>
    </row>
    <row r="1107" spans="1:26" x14ac:dyDescent="0.35">
      <c r="A1107" t="s">
        <v>66</v>
      </c>
      <c r="B1107" t="s">
        <v>89</v>
      </c>
      <c r="C1107" t="s">
        <v>54</v>
      </c>
      <c r="D1107" t="s">
        <v>54</v>
      </c>
      <c r="E1107" t="s">
        <v>54</v>
      </c>
      <c r="F1107">
        <v>1</v>
      </c>
      <c r="G1107" t="s">
        <v>20</v>
      </c>
      <c r="H1107">
        <v>1</v>
      </c>
      <c r="I1107">
        <v>0</v>
      </c>
      <c r="J1107" t="s">
        <v>54</v>
      </c>
      <c r="K1107" t="s">
        <v>54</v>
      </c>
      <c r="L1107" t="s">
        <v>54</v>
      </c>
      <c r="M1107" t="s">
        <v>54</v>
      </c>
      <c r="N1107" t="s">
        <v>54</v>
      </c>
      <c r="O1107">
        <v>1</v>
      </c>
      <c r="P1107" t="s">
        <v>54</v>
      </c>
      <c r="Q1107">
        <v>0</v>
      </c>
      <c r="R1107" t="s">
        <v>54</v>
      </c>
      <c r="S1107">
        <v>0</v>
      </c>
      <c r="T1107">
        <v>0</v>
      </c>
      <c r="U1107" t="s">
        <v>54</v>
      </c>
      <c r="V1107" t="s">
        <v>54</v>
      </c>
      <c r="W1107">
        <v>0</v>
      </c>
      <c r="X1107">
        <v>1</v>
      </c>
      <c r="Y1107">
        <v>0</v>
      </c>
      <c r="Z1107">
        <v>0</v>
      </c>
    </row>
    <row r="1108" spans="1:26" x14ac:dyDescent="0.35">
      <c r="A1108" t="s">
        <v>55</v>
      </c>
      <c r="B1108" t="s">
        <v>42</v>
      </c>
      <c r="C1108" t="s">
        <v>54</v>
      </c>
      <c r="D1108" t="s">
        <v>54</v>
      </c>
      <c r="E1108" t="s">
        <v>54</v>
      </c>
      <c r="F1108">
        <v>0</v>
      </c>
      <c r="G1108" t="s">
        <v>20</v>
      </c>
      <c r="H1108">
        <v>1</v>
      </c>
      <c r="I1108">
        <v>0</v>
      </c>
      <c r="J1108" t="s">
        <v>54</v>
      </c>
      <c r="K1108" t="s">
        <v>54</v>
      </c>
      <c r="L1108" t="s">
        <v>54</v>
      </c>
      <c r="M1108" t="s">
        <v>54</v>
      </c>
      <c r="N1108" t="s">
        <v>54</v>
      </c>
      <c r="O1108">
        <v>1</v>
      </c>
      <c r="P1108" t="s">
        <v>54</v>
      </c>
      <c r="Q1108">
        <v>0</v>
      </c>
      <c r="R1108" t="s">
        <v>54</v>
      </c>
      <c r="S1108">
        <v>0</v>
      </c>
      <c r="T1108">
        <v>0</v>
      </c>
      <c r="U1108" t="s">
        <v>54</v>
      </c>
      <c r="V1108" t="s">
        <v>54</v>
      </c>
      <c r="W1108">
        <v>1</v>
      </c>
      <c r="X1108">
        <v>0</v>
      </c>
      <c r="Y1108">
        <v>0</v>
      </c>
      <c r="Z1108">
        <v>0</v>
      </c>
    </row>
    <row r="1109" spans="1:26" x14ac:dyDescent="0.35">
      <c r="A1109" t="s">
        <v>55</v>
      </c>
      <c r="B1109" t="s">
        <v>112</v>
      </c>
      <c r="C1109" t="s">
        <v>54</v>
      </c>
      <c r="D1109" t="s">
        <v>54</v>
      </c>
      <c r="E1109" t="s">
        <v>54</v>
      </c>
      <c r="F1109">
        <v>0</v>
      </c>
      <c r="G1109" t="s">
        <v>20</v>
      </c>
      <c r="H1109">
        <v>1</v>
      </c>
      <c r="I1109">
        <v>0</v>
      </c>
      <c r="J1109" t="s">
        <v>54</v>
      </c>
      <c r="K1109" t="s">
        <v>54</v>
      </c>
      <c r="L1109" t="s">
        <v>54</v>
      </c>
      <c r="M1109" t="s">
        <v>54</v>
      </c>
      <c r="N1109" t="s">
        <v>54</v>
      </c>
      <c r="O1109">
        <v>1</v>
      </c>
      <c r="P1109" t="s">
        <v>54</v>
      </c>
      <c r="Q1109">
        <v>0</v>
      </c>
      <c r="R1109" t="s">
        <v>54</v>
      </c>
      <c r="S1109">
        <v>0</v>
      </c>
      <c r="T1109">
        <v>0</v>
      </c>
      <c r="U1109" t="s">
        <v>54</v>
      </c>
      <c r="V1109" t="s">
        <v>54</v>
      </c>
      <c r="W1109">
        <v>1</v>
      </c>
      <c r="X1109">
        <v>0</v>
      </c>
      <c r="Y1109">
        <v>0</v>
      </c>
      <c r="Z1109">
        <v>0</v>
      </c>
    </row>
    <row r="1110" spans="1:26" x14ac:dyDescent="0.35">
      <c r="A1110" t="s">
        <v>55</v>
      </c>
      <c r="B1110" t="s">
        <v>133</v>
      </c>
      <c r="C1110" t="s">
        <v>54</v>
      </c>
      <c r="D1110" t="s">
        <v>54</v>
      </c>
      <c r="E1110" t="s">
        <v>54</v>
      </c>
      <c r="F1110">
        <v>0</v>
      </c>
      <c r="G1110" t="s">
        <v>20</v>
      </c>
      <c r="H1110">
        <v>1</v>
      </c>
      <c r="I1110">
        <v>0</v>
      </c>
      <c r="J1110" t="s">
        <v>54</v>
      </c>
      <c r="K1110" t="s">
        <v>54</v>
      </c>
      <c r="L1110" t="s">
        <v>54</v>
      </c>
      <c r="M1110" t="s">
        <v>54</v>
      </c>
      <c r="N1110" t="s">
        <v>54</v>
      </c>
      <c r="O1110">
        <v>1</v>
      </c>
      <c r="P1110" t="s">
        <v>54</v>
      </c>
      <c r="Q1110">
        <v>0</v>
      </c>
      <c r="R1110" t="s">
        <v>54</v>
      </c>
      <c r="S1110">
        <v>0</v>
      </c>
      <c r="T1110">
        <v>0</v>
      </c>
      <c r="U1110" t="s">
        <v>54</v>
      </c>
      <c r="V1110" t="s">
        <v>54</v>
      </c>
      <c r="W1110">
        <v>1</v>
      </c>
      <c r="X1110">
        <v>0</v>
      </c>
      <c r="Y1110">
        <v>0</v>
      </c>
      <c r="Z1110">
        <v>0</v>
      </c>
    </row>
    <row r="1111" spans="1:26" x14ac:dyDescent="0.35">
      <c r="A1111" t="s">
        <v>55</v>
      </c>
      <c r="B1111" t="s">
        <v>62</v>
      </c>
      <c r="C1111" t="s">
        <v>273</v>
      </c>
      <c r="D1111" t="s">
        <v>54</v>
      </c>
      <c r="E1111" t="s">
        <v>54</v>
      </c>
      <c r="F1111">
        <v>1</v>
      </c>
      <c r="G1111" t="s">
        <v>19</v>
      </c>
      <c r="H1111">
        <v>0</v>
      </c>
      <c r="I1111">
        <v>1</v>
      </c>
      <c r="J1111" t="s">
        <v>154</v>
      </c>
      <c r="K1111">
        <v>1</v>
      </c>
      <c r="L1111" t="s">
        <v>336</v>
      </c>
      <c r="M1111">
        <v>1</v>
      </c>
      <c r="N1111">
        <v>0</v>
      </c>
      <c r="O1111">
        <v>1</v>
      </c>
      <c r="P1111" t="s">
        <v>54</v>
      </c>
      <c r="Q1111">
        <v>0</v>
      </c>
      <c r="R1111" t="s">
        <v>54</v>
      </c>
      <c r="S1111">
        <v>0</v>
      </c>
      <c r="T1111">
        <v>0</v>
      </c>
      <c r="U1111" t="s">
        <v>54</v>
      </c>
      <c r="V1111" t="s">
        <v>54</v>
      </c>
      <c r="W1111">
        <v>1</v>
      </c>
      <c r="X1111">
        <v>0</v>
      </c>
      <c r="Y1111">
        <v>0</v>
      </c>
      <c r="Z1111">
        <v>0</v>
      </c>
    </row>
    <row r="1112" spans="1:26" x14ac:dyDescent="0.35">
      <c r="A1112" t="s">
        <v>55</v>
      </c>
      <c r="B1112" t="s">
        <v>143</v>
      </c>
      <c r="C1112" t="s">
        <v>54</v>
      </c>
      <c r="D1112" t="s">
        <v>54</v>
      </c>
      <c r="E1112" t="s">
        <v>54</v>
      </c>
      <c r="F1112">
        <v>0</v>
      </c>
      <c r="G1112" t="s">
        <v>20</v>
      </c>
      <c r="H1112">
        <v>1</v>
      </c>
      <c r="I1112">
        <v>0</v>
      </c>
      <c r="J1112" t="s">
        <v>54</v>
      </c>
      <c r="K1112" t="s">
        <v>54</v>
      </c>
      <c r="L1112" t="s">
        <v>54</v>
      </c>
      <c r="M1112" t="s">
        <v>54</v>
      </c>
      <c r="N1112" t="s">
        <v>54</v>
      </c>
      <c r="O1112">
        <v>1</v>
      </c>
      <c r="P1112" t="s">
        <v>54</v>
      </c>
      <c r="Q1112">
        <v>0</v>
      </c>
      <c r="R1112" t="s">
        <v>54</v>
      </c>
      <c r="S1112">
        <v>0</v>
      </c>
      <c r="T1112">
        <v>0</v>
      </c>
      <c r="U1112" t="s">
        <v>54</v>
      </c>
      <c r="V1112" t="s">
        <v>54</v>
      </c>
      <c r="W1112">
        <v>1</v>
      </c>
      <c r="X1112">
        <v>0</v>
      </c>
      <c r="Y1112">
        <v>0</v>
      </c>
      <c r="Z1112">
        <v>0</v>
      </c>
    </row>
    <row r="1113" spans="1:26" x14ac:dyDescent="0.35">
      <c r="A1113" t="s">
        <v>55</v>
      </c>
      <c r="B1113" t="s">
        <v>239</v>
      </c>
      <c r="C1113" t="s">
        <v>272</v>
      </c>
      <c r="D1113" t="s">
        <v>54</v>
      </c>
      <c r="E1113" t="s">
        <v>54</v>
      </c>
      <c r="F1113">
        <v>2</v>
      </c>
      <c r="G1113" t="s">
        <v>19</v>
      </c>
      <c r="H1113">
        <v>0</v>
      </c>
      <c r="I1113">
        <v>1</v>
      </c>
      <c r="J1113" t="s">
        <v>54</v>
      </c>
      <c r="K1113" t="s">
        <v>54</v>
      </c>
      <c r="L1113" t="s">
        <v>54</v>
      </c>
      <c r="M1113" t="s">
        <v>54</v>
      </c>
      <c r="N1113" t="s">
        <v>54</v>
      </c>
      <c r="O1113">
        <v>1</v>
      </c>
      <c r="P1113" t="s">
        <v>54</v>
      </c>
      <c r="Q1113">
        <v>0</v>
      </c>
      <c r="R1113" t="s">
        <v>54</v>
      </c>
      <c r="S1113">
        <v>0</v>
      </c>
      <c r="T1113">
        <v>0</v>
      </c>
      <c r="U1113" t="s">
        <v>54</v>
      </c>
      <c r="V1113" t="s">
        <v>54</v>
      </c>
      <c r="W1113">
        <v>1</v>
      </c>
      <c r="X1113">
        <v>0</v>
      </c>
      <c r="Y1113">
        <v>0</v>
      </c>
      <c r="Z1113">
        <v>0</v>
      </c>
    </row>
    <row r="1114" spans="1:26" x14ac:dyDescent="0.35">
      <c r="A1114" t="s">
        <v>53</v>
      </c>
      <c r="B1114" t="s">
        <v>396</v>
      </c>
      <c r="C1114" t="s">
        <v>54</v>
      </c>
      <c r="D1114" t="s">
        <v>54</v>
      </c>
      <c r="E1114" t="s">
        <v>54</v>
      </c>
      <c r="F1114">
        <v>0</v>
      </c>
      <c r="G1114" t="s">
        <v>20</v>
      </c>
      <c r="H1114">
        <v>1</v>
      </c>
      <c r="I1114">
        <v>0</v>
      </c>
      <c r="J1114" t="s">
        <v>54</v>
      </c>
      <c r="K1114" t="s">
        <v>54</v>
      </c>
      <c r="L1114" t="s">
        <v>54</v>
      </c>
      <c r="M1114" t="s">
        <v>54</v>
      </c>
      <c r="N1114" t="s">
        <v>54</v>
      </c>
      <c r="O1114">
        <v>1</v>
      </c>
      <c r="P1114" t="s">
        <v>54</v>
      </c>
      <c r="Q1114">
        <v>0</v>
      </c>
      <c r="R1114" t="s">
        <v>54</v>
      </c>
      <c r="S1114">
        <v>0</v>
      </c>
      <c r="T1114">
        <v>0</v>
      </c>
      <c r="U1114" t="s">
        <v>54</v>
      </c>
      <c r="V1114" t="s">
        <v>54</v>
      </c>
      <c r="W1114">
        <v>1</v>
      </c>
      <c r="X1114">
        <v>0</v>
      </c>
      <c r="Y1114">
        <v>0</v>
      </c>
      <c r="Z1114">
        <v>0</v>
      </c>
    </row>
    <row r="1115" spans="1:26" x14ac:dyDescent="0.35">
      <c r="A1115" t="s">
        <v>55</v>
      </c>
      <c r="B1115" t="s">
        <v>65</v>
      </c>
      <c r="C1115" t="s">
        <v>274</v>
      </c>
      <c r="D1115" t="s">
        <v>54</v>
      </c>
      <c r="E1115" t="s">
        <v>54</v>
      </c>
      <c r="F1115">
        <v>0</v>
      </c>
      <c r="G1115" t="s">
        <v>19</v>
      </c>
      <c r="H1115">
        <v>0</v>
      </c>
      <c r="I1115">
        <v>1</v>
      </c>
      <c r="J1115" t="s">
        <v>54</v>
      </c>
      <c r="K1115" t="s">
        <v>54</v>
      </c>
      <c r="L1115" t="s">
        <v>54</v>
      </c>
      <c r="M1115" t="s">
        <v>54</v>
      </c>
      <c r="N1115" t="s">
        <v>54</v>
      </c>
      <c r="O1115">
        <v>1</v>
      </c>
      <c r="P1115" t="s">
        <v>54</v>
      </c>
      <c r="Q1115">
        <v>0</v>
      </c>
      <c r="R1115" t="s">
        <v>54</v>
      </c>
      <c r="S1115">
        <v>0</v>
      </c>
      <c r="T1115">
        <v>0</v>
      </c>
      <c r="U1115" t="s">
        <v>54</v>
      </c>
      <c r="V1115" t="s">
        <v>54</v>
      </c>
      <c r="W1115">
        <v>1</v>
      </c>
      <c r="X1115">
        <v>0</v>
      </c>
      <c r="Y1115">
        <v>0</v>
      </c>
      <c r="Z1115">
        <v>0</v>
      </c>
    </row>
    <row r="1116" spans="1:26" x14ac:dyDescent="0.35">
      <c r="A1116" t="s">
        <v>53</v>
      </c>
      <c r="B1116" t="s">
        <v>48</v>
      </c>
      <c r="C1116" t="s">
        <v>54</v>
      </c>
      <c r="D1116" t="s">
        <v>54</v>
      </c>
      <c r="E1116" t="s">
        <v>54</v>
      </c>
      <c r="F1116">
        <v>1</v>
      </c>
      <c r="G1116" t="s">
        <v>20</v>
      </c>
      <c r="H1116">
        <v>1</v>
      </c>
      <c r="I1116">
        <v>0</v>
      </c>
      <c r="J1116" t="s">
        <v>54</v>
      </c>
      <c r="K1116" t="s">
        <v>54</v>
      </c>
      <c r="L1116" t="s">
        <v>54</v>
      </c>
      <c r="M1116" t="s">
        <v>54</v>
      </c>
      <c r="N1116" t="s">
        <v>54</v>
      </c>
      <c r="O1116">
        <v>1</v>
      </c>
      <c r="P1116" t="s">
        <v>54</v>
      </c>
      <c r="Q1116">
        <v>0</v>
      </c>
      <c r="R1116" t="s">
        <v>54</v>
      </c>
      <c r="S1116">
        <v>0</v>
      </c>
      <c r="T1116">
        <v>0</v>
      </c>
      <c r="U1116" t="s">
        <v>54</v>
      </c>
      <c r="V1116" t="s">
        <v>54</v>
      </c>
      <c r="W1116">
        <v>0</v>
      </c>
      <c r="X1116">
        <v>1</v>
      </c>
      <c r="Y1116">
        <v>0</v>
      </c>
      <c r="Z1116">
        <v>0</v>
      </c>
    </row>
    <row r="1117" spans="1:26" x14ac:dyDescent="0.35">
      <c r="A1117" t="s">
        <v>53</v>
      </c>
      <c r="B1117" t="s">
        <v>97</v>
      </c>
      <c r="C1117" t="s">
        <v>54</v>
      </c>
      <c r="D1117" t="s">
        <v>54</v>
      </c>
      <c r="E1117" t="s">
        <v>54</v>
      </c>
      <c r="F1117">
        <v>0</v>
      </c>
      <c r="G1117" t="s">
        <v>20</v>
      </c>
      <c r="H1117">
        <v>1</v>
      </c>
      <c r="I1117">
        <v>0</v>
      </c>
      <c r="J1117" t="s">
        <v>54</v>
      </c>
      <c r="K1117" t="s">
        <v>54</v>
      </c>
      <c r="L1117" t="s">
        <v>54</v>
      </c>
      <c r="M1117" t="s">
        <v>54</v>
      </c>
      <c r="N1117" t="s">
        <v>54</v>
      </c>
      <c r="O1117">
        <v>1</v>
      </c>
      <c r="P1117" t="s">
        <v>54</v>
      </c>
      <c r="Q1117">
        <v>0</v>
      </c>
      <c r="R1117" t="s">
        <v>54</v>
      </c>
      <c r="S1117">
        <v>0</v>
      </c>
      <c r="T1117">
        <v>0</v>
      </c>
      <c r="U1117" t="s">
        <v>54</v>
      </c>
      <c r="V1117" t="s">
        <v>54</v>
      </c>
      <c r="W1117">
        <v>1</v>
      </c>
      <c r="X1117">
        <v>0</v>
      </c>
      <c r="Y1117">
        <v>0</v>
      </c>
      <c r="Z1117">
        <v>0</v>
      </c>
    </row>
    <row r="1118" spans="1:26" x14ac:dyDescent="0.35">
      <c r="A1118" t="s">
        <v>73</v>
      </c>
      <c r="B1118" t="s">
        <v>299</v>
      </c>
      <c r="C1118" t="s">
        <v>272</v>
      </c>
      <c r="D1118" t="s">
        <v>54</v>
      </c>
      <c r="E1118" t="s">
        <v>54</v>
      </c>
      <c r="F1118">
        <v>0</v>
      </c>
      <c r="G1118" t="s">
        <v>19</v>
      </c>
      <c r="H1118">
        <v>0</v>
      </c>
      <c r="I1118">
        <v>1</v>
      </c>
      <c r="J1118" t="s">
        <v>54</v>
      </c>
      <c r="K1118" t="s">
        <v>54</v>
      </c>
      <c r="L1118" t="s">
        <v>54</v>
      </c>
      <c r="M1118" t="s">
        <v>54</v>
      </c>
      <c r="N1118" t="s">
        <v>54</v>
      </c>
      <c r="O1118">
        <v>1</v>
      </c>
      <c r="P1118" t="s">
        <v>54</v>
      </c>
      <c r="Q1118">
        <v>0</v>
      </c>
      <c r="R1118" t="s">
        <v>54</v>
      </c>
      <c r="S1118">
        <v>0</v>
      </c>
      <c r="T1118">
        <v>0</v>
      </c>
      <c r="U1118" t="s">
        <v>54</v>
      </c>
      <c r="V1118" t="s">
        <v>54</v>
      </c>
      <c r="W1118">
        <v>1</v>
      </c>
      <c r="X1118">
        <v>0</v>
      </c>
      <c r="Y1118">
        <v>0</v>
      </c>
      <c r="Z1118">
        <v>0</v>
      </c>
    </row>
    <row r="1119" spans="1:26" x14ac:dyDescent="0.35">
      <c r="A1119" t="s">
        <v>123</v>
      </c>
      <c r="B1119" t="s">
        <v>130</v>
      </c>
      <c r="C1119" t="s">
        <v>54</v>
      </c>
      <c r="D1119" t="s">
        <v>54</v>
      </c>
      <c r="E1119" t="s">
        <v>54</v>
      </c>
      <c r="F1119">
        <v>1</v>
      </c>
      <c r="G1119" t="s">
        <v>20</v>
      </c>
      <c r="H1119">
        <v>1</v>
      </c>
      <c r="I1119">
        <v>0</v>
      </c>
      <c r="J1119" t="s">
        <v>54</v>
      </c>
      <c r="K1119" t="s">
        <v>54</v>
      </c>
      <c r="L1119" t="s">
        <v>54</v>
      </c>
      <c r="M1119" t="s">
        <v>54</v>
      </c>
      <c r="N1119" t="s">
        <v>54</v>
      </c>
      <c r="O1119">
        <v>1</v>
      </c>
      <c r="P1119" t="s">
        <v>54</v>
      </c>
      <c r="Q1119">
        <v>0</v>
      </c>
      <c r="R1119" t="s">
        <v>54</v>
      </c>
      <c r="S1119">
        <v>0</v>
      </c>
      <c r="T1119">
        <v>0</v>
      </c>
      <c r="U1119" t="s">
        <v>54</v>
      </c>
      <c r="V1119" t="s">
        <v>54</v>
      </c>
      <c r="W1119">
        <v>0</v>
      </c>
      <c r="X1119">
        <v>1</v>
      </c>
      <c r="Y1119">
        <v>0</v>
      </c>
      <c r="Z1119">
        <v>0</v>
      </c>
    </row>
    <row r="1120" spans="1:26" x14ac:dyDescent="0.35">
      <c r="A1120" t="s">
        <v>123</v>
      </c>
      <c r="B1120" t="s">
        <v>397</v>
      </c>
      <c r="C1120" t="s">
        <v>54</v>
      </c>
      <c r="D1120" t="s">
        <v>54</v>
      </c>
      <c r="E1120" t="s">
        <v>54</v>
      </c>
      <c r="F1120">
        <v>0</v>
      </c>
      <c r="G1120" t="s">
        <v>20</v>
      </c>
      <c r="H1120">
        <v>1</v>
      </c>
      <c r="I1120">
        <v>0</v>
      </c>
      <c r="J1120" t="s">
        <v>54</v>
      </c>
      <c r="K1120" t="s">
        <v>54</v>
      </c>
      <c r="L1120" t="s">
        <v>54</v>
      </c>
      <c r="M1120" t="s">
        <v>54</v>
      </c>
      <c r="N1120" t="s">
        <v>54</v>
      </c>
      <c r="O1120">
        <v>1</v>
      </c>
      <c r="P1120" t="s">
        <v>54</v>
      </c>
      <c r="Q1120">
        <v>0</v>
      </c>
      <c r="R1120" t="s">
        <v>54</v>
      </c>
      <c r="S1120">
        <v>0</v>
      </c>
      <c r="T1120">
        <v>0</v>
      </c>
      <c r="U1120" t="s">
        <v>54</v>
      </c>
      <c r="V1120" t="s">
        <v>54</v>
      </c>
      <c r="W1120">
        <v>1</v>
      </c>
      <c r="X1120">
        <v>0</v>
      </c>
      <c r="Y1120">
        <v>0</v>
      </c>
      <c r="Z1120">
        <v>0</v>
      </c>
    </row>
    <row r="1121" spans="1:26" x14ac:dyDescent="0.35">
      <c r="A1121" t="s">
        <v>145</v>
      </c>
      <c r="B1121" t="s">
        <v>220</v>
      </c>
      <c r="C1121" t="s">
        <v>54</v>
      </c>
      <c r="D1121" t="s">
        <v>54</v>
      </c>
      <c r="E1121" t="s">
        <v>54</v>
      </c>
      <c r="F1121">
        <v>0</v>
      </c>
      <c r="G1121" t="s">
        <v>20</v>
      </c>
      <c r="H1121">
        <v>1</v>
      </c>
      <c r="I1121">
        <v>0</v>
      </c>
      <c r="J1121" t="s">
        <v>54</v>
      </c>
      <c r="K1121" t="s">
        <v>54</v>
      </c>
      <c r="L1121" t="s">
        <v>54</v>
      </c>
      <c r="M1121" t="s">
        <v>54</v>
      </c>
      <c r="N1121" t="s">
        <v>54</v>
      </c>
      <c r="O1121">
        <v>1</v>
      </c>
      <c r="P1121" t="s">
        <v>54</v>
      </c>
      <c r="Q1121">
        <v>0</v>
      </c>
      <c r="R1121" t="s">
        <v>54</v>
      </c>
      <c r="S1121">
        <v>0</v>
      </c>
      <c r="T1121">
        <v>0</v>
      </c>
      <c r="U1121" t="s">
        <v>54</v>
      </c>
      <c r="V1121" t="s">
        <v>54</v>
      </c>
      <c r="W1121">
        <v>1</v>
      </c>
      <c r="X1121">
        <v>0</v>
      </c>
      <c r="Y1121">
        <v>0</v>
      </c>
      <c r="Z1121">
        <v>0</v>
      </c>
    </row>
    <row r="1122" spans="1:26" x14ac:dyDescent="0.35">
      <c r="A1122" t="s">
        <v>152</v>
      </c>
      <c r="B1122" t="s">
        <v>398</v>
      </c>
      <c r="C1122" t="s">
        <v>305</v>
      </c>
      <c r="D1122" t="s">
        <v>54</v>
      </c>
      <c r="E1122" t="s">
        <v>54</v>
      </c>
      <c r="F1122">
        <v>1</v>
      </c>
      <c r="G1122" t="s">
        <v>19</v>
      </c>
      <c r="H1122">
        <v>0</v>
      </c>
      <c r="I1122">
        <v>1</v>
      </c>
      <c r="J1122" t="s">
        <v>54</v>
      </c>
      <c r="K1122" t="s">
        <v>54</v>
      </c>
      <c r="L1122" t="s">
        <v>54</v>
      </c>
      <c r="M1122" t="s">
        <v>54</v>
      </c>
      <c r="N1122" t="s">
        <v>54</v>
      </c>
      <c r="O1122">
        <v>1</v>
      </c>
      <c r="P1122" t="s">
        <v>54</v>
      </c>
      <c r="Q1122">
        <v>0</v>
      </c>
      <c r="R1122" t="s">
        <v>54</v>
      </c>
      <c r="S1122">
        <v>0</v>
      </c>
      <c r="T1122">
        <v>0</v>
      </c>
      <c r="U1122" t="s">
        <v>54</v>
      </c>
      <c r="V1122" t="s">
        <v>54</v>
      </c>
      <c r="W1122">
        <v>1</v>
      </c>
      <c r="X1122">
        <v>0</v>
      </c>
      <c r="Y1122">
        <v>0</v>
      </c>
      <c r="Z1122">
        <v>0</v>
      </c>
    </row>
    <row r="1123" spans="1:26" x14ac:dyDescent="0.35">
      <c r="A1123" t="s">
        <v>152</v>
      </c>
      <c r="B1123" t="s">
        <v>399</v>
      </c>
      <c r="C1123" t="s">
        <v>305</v>
      </c>
      <c r="D1123" t="s">
        <v>54</v>
      </c>
      <c r="E1123" t="s">
        <v>54</v>
      </c>
      <c r="F1123">
        <v>0</v>
      </c>
      <c r="G1123" t="s">
        <v>19</v>
      </c>
      <c r="H1123">
        <v>0</v>
      </c>
      <c r="I1123">
        <v>1</v>
      </c>
      <c r="J1123" t="s">
        <v>54</v>
      </c>
      <c r="K1123" t="s">
        <v>54</v>
      </c>
      <c r="L1123" t="s">
        <v>54</v>
      </c>
      <c r="M1123" t="s">
        <v>54</v>
      </c>
      <c r="N1123" t="s">
        <v>54</v>
      </c>
      <c r="O1123">
        <v>1</v>
      </c>
      <c r="P1123" t="s">
        <v>54</v>
      </c>
      <c r="Q1123">
        <v>0</v>
      </c>
      <c r="R1123" t="s">
        <v>54</v>
      </c>
      <c r="S1123">
        <v>0</v>
      </c>
      <c r="T1123">
        <v>0</v>
      </c>
      <c r="U1123" t="s">
        <v>54</v>
      </c>
      <c r="V1123" t="s">
        <v>54</v>
      </c>
      <c r="W1123">
        <v>1</v>
      </c>
      <c r="X1123">
        <v>0</v>
      </c>
      <c r="Y1123">
        <v>0</v>
      </c>
      <c r="Z1123">
        <v>0</v>
      </c>
    </row>
    <row r="1124" spans="1:26" x14ac:dyDescent="0.35">
      <c r="A1124" t="s">
        <v>76</v>
      </c>
      <c r="B1124" t="s">
        <v>133</v>
      </c>
      <c r="C1124" t="s">
        <v>54</v>
      </c>
      <c r="D1124" t="s">
        <v>54</v>
      </c>
      <c r="E1124" t="s">
        <v>54</v>
      </c>
      <c r="F1124">
        <v>0</v>
      </c>
      <c r="G1124" t="s">
        <v>20</v>
      </c>
      <c r="H1124">
        <v>1</v>
      </c>
      <c r="I1124">
        <v>0</v>
      </c>
      <c r="J1124" t="s">
        <v>54</v>
      </c>
      <c r="K1124" t="s">
        <v>54</v>
      </c>
      <c r="L1124" t="s">
        <v>54</v>
      </c>
      <c r="M1124" t="s">
        <v>54</v>
      </c>
      <c r="N1124" t="s">
        <v>54</v>
      </c>
      <c r="O1124">
        <v>1</v>
      </c>
      <c r="P1124" t="s">
        <v>54</v>
      </c>
      <c r="Q1124">
        <v>0</v>
      </c>
      <c r="R1124" t="s">
        <v>54</v>
      </c>
      <c r="S1124">
        <v>0</v>
      </c>
      <c r="T1124">
        <v>0</v>
      </c>
      <c r="U1124" t="s">
        <v>54</v>
      </c>
      <c r="V1124" t="s">
        <v>54</v>
      </c>
      <c r="W1124">
        <v>1</v>
      </c>
      <c r="X1124">
        <v>0</v>
      </c>
      <c r="Y1124">
        <v>0</v>
      </c>
      <c r="Z1124">
        <v>0</v>
      </c>
    </row>
    <row r="1125" spans="1:26" x14ac:dyDescent="0.35">
      <c r="A1125" t="s">
        <v>63</v>
      </c>
      <c r="B1125" t="s">
        <v>74</v>
      </c>
      <c r="C1125" t="s">
        <v>54</v>
      </c>
      <c r="D1125" t="s">
        <v>54</v>
      </c>
      <c r="E1125" t="s">
        <v>54</v>
      </c>
      <c r="F1125">
        <v>1</v>
      </c>
      <c r="G1125" t="s">
        <v>20</v>
      </c>
      <c r="H1125">
        <v>1</v>
      </c>
      <c r="I1125">
        <v>0</v>
      </c>
      <c r="J1125" t="s">
        <v>54</v>
      </c>
      <c r="K1125" t="s">
        <v>54</v>
      </c>
      <c r="L1125" t="s">
        <v>54</v>
      </c>
      <c r="M1125" t="s">
        <v>54</v>
      </c>
      <c r="N1125" t="s">
        <v>54</v>
      </c>
      <c r="O1125">
        <v>1</v>
      </c>
      <c r="P1125" t="s">
        <v>54</v>
      </c>
      <c r="Q1125">
        <v>0</v>
      </c>
      <c r="R1125" t="s">
        <v>54</v>
      </c>
      <c r="S1125">
        <v>0</v>
      </c>
      <c r="T1125">
        <v>0</v>
      </c>
      <c r="U1125" t="s">
        <v>54</v>
      </c>
      <c r="V1125" t="s">
        <v>54</v>
      </c>
      <c r="W1125">
        <v>0</v>
      </c>
      <c r="X1125">
        <v>1</v>
      </c>
      <c r="Y1125">
        <v>0</v>
      </c>
      <c r="Z1125">
        <v>0</v>
      </c>
    </row>
    <row r="1126" spans="1:26" x14ac:dyDescent="0.35">
      <c r="A1126" t="s">
        <v>53</v>
      </c>
      <c r="B1126" t="s">
        <v>209</v>
      </c>
      <c r="C1126" t="s">
        <v>54</v>
      </c>
      <c r="D1126" t="s">
        <v>54</v>
      </c>
      <c r="E1126" t="s">
        <v>54</v>
      </c>
      <c r="F1126">
        <v>0</v>
      </c>
      <c r="G1126" t="s">
        <v>20</v>
      </c>
      <c r="H1126">
        <v>1</v>
      </c>
      <c r="I1126">
        <v>0</v>
      </c>
      <c r="J1126" t="s">
        <v>54</v>
      </c>
      <c r="K1126" t="s">
        <v>54</v>
      </c>
      <c r="L1126" t="s">
        <v>54</v>
      </c>
      <c r="M1126" t="s">
        <v>54</v>
      </c>
      <c r="N1126" t="s">
        <v>54</v>
      </c>
      <c r="O1126">
        <v>1</v>
      </c>
      <c r="P1126" t="s">
        <v>54</v>
      </c>
      <c r="Q1126">
        <v>0</v>
      </c>
      <c r="R1126" t="s">
        <v>54</v>
      </c>
      <c r="S1126">
        <v>0</v>
      </c>
      <c r="T1126">
        <v>0</v>
      </c>
      <c r="U1126" t="s">
        <v>54</v>
      </c>
      <c r="V1126" t="s">
        <v>54</v>
      </c>
      <c r="W1126">
        <v>1</v>
      </c>
      <c r="X1126">
        <v>0</v>
      </c>
      <c r="Y1126">
        <v>0</v>
      </c>
      <c r="Z1126">
        <v>0</v>
      </c>
    </row>
    <row r="1127" spans="1:26" x14ac:dyDescent="0.35">
      <c r="A1127" t="s">
        <v>53</v>
      </c>
      <c r="B1127" t="s">
        <v>201</v>
      </c>
      <c r="C1127" t="s">
        <v>54</v>
      </c>
      <c r="D1127" t="s">
        <v>54</v>
      </c>
      <c r="E1127" t="s">
        <v>54</v>
      </c>
      <c r="F1127">
        <v>0</v>
      </c>
      <c r="G1127" t="s">
        <v>20</v>
      </c>
      <c r="H1127">
        <v>1</v>
      </c>
      <c r="I1127">
        <v>0</v>
      </c>
      <c r="J1127" t="s">
        <v>54</v>
      </c>
      <c r="K1127" t="s">
        <v>54</v>
      </c>
      <c r="L1127" t="s">
        <v>54</v>
      </c>
      <c r="M1127" t="s">
        <v>54</v>
      </c>
      <c r="N1127" t="s">
        <v>54</v>
      </c>
      <c r="O1127">
        <v>1</v>
      </c>
      <c r="P1127" t="s">
        <v>54</v>
      </c>
      <c r="Q1127">
        <v>0</v>
      </c>
      <c r="R1127" t="s">
        <v>54</v>
      </c>
      <c r="S1127">
        <v>0</v>
      </c>
      <c r="T1127">
        <v>0</v>
      </c>
      <c r="U1127" t="s">
        <v>54</v>
      </c>
      <c r="V1127" t="s">
        <v>54</v>
      </c>
      <c r="W1127">
        <v>1</v>
      </c>
      <c r="X1127">
        <v>0</v>
      </c>
      <c r="Y1127">
        <v>0</v>
      </c>
      <c r="Z1127">
        <v>0</v>
      </c>
    </row>
    <row r="1128" spans="1:26" x14ac:dyDescent="0.35">
      <c r="A1128" t="s">
        <v>55</v>
      </c>
      <c r="B1128" t="s">
        <v>44</v>
      </c>
      <c r="C1128" t="s">
        <v>54</v>
      </c>
      <c r="D1128" t="s">
        <v>54</v>
      </c>
      <c r="E1128" t="s">
        <v>54</v>
      </c>
      <c r="F1128">
        <v>1</v>
      </c>
      <c r="G1128" t="s">
        <v>20</v>
      </c>
      <c r="H1128">
        <v>1</v>
      </c>
      <c r="I1128">
        <v>0</v>
      </c>
      <c r="J1128" t="s">
        <v>54</v>
      </c>
      <c r="K1128" t="s">
        <v>54</v>
      </c>
      <c r="L1128" t="s">
        <v>54</v>
      </c>
      <c r="M1128" t="s">
        <v>54</v>
      </c>
      <c r="N1128" t="s">
        <v>54</v>
      </c>
      <c r="O1128">
        <v>1</v>
      </c>
      <c r="P1128" t="s">
        <v>54</v>
      </c>
      <c r="Q1128">
        <v>0</v>
      </c>
      <c r="R1128" t="s">
        <v>54</v>
      </c>
      <c r="S1128">
        <v>0</v>
      </c>
      <c r="T1128">
        <v>0</v>
      </c>
      <c r="U1128" t="s">
        <v>54</v>
      </c>
      <c r="V1128" t="s">
        <v>54</v>
      </c>
      <c r="W1128">
        <v>1</v>
      </c>
      <c r="X1128">
        <v>0</v>
      </c>
      <c r="Y1128">
        <v>0</v>
      </c>
      <c r="Z1128">
        <v>0</v>
      </c>
    </row>
    <row r="1129" spans="1:26" x14ac:dyDescent="0.35">
      <c r="A1129" t="s">
        <v>55</v>
      </c>
      <c r="B1129" t="s">
        <v>80</v>
      </c>
      <c r="C1129" t="s">
        <v>54</v>
      </c>
      <c r="D1129" t="s">
        <v>54</v>
      </c>
      <c r="E1129" t="s">
        <v>54</v>
      </c>
      <c r="F1129">
        <v>0</v>
      </c>
      <c r="G1129" t="s">
        <v>20</v>
      </c>
      <c r="H1129">
        <v>1</v>
      </c>
      <c r="I1129">
        <v>0</v>
      </c>
      <c r="J1129" t="s">
        <v>54</v>
      </c>
      <c r="K1129" t="s">
        <v>54</v>
      </c>
      <c r="L1129" t="s">
        <v>54</v>
      </c>
      <c r="M1129" t="s">
        <v>54</v>
      </c>
      <c r="N1129" t="s">
        <v>54</v>
      </c>
      <c r="O1129">
        <v>1</v>
      </c>
      <c r="P1129" t="s">
        <v>54</v>
      </c>
      <c r="Q1129">
        <v>0</v>
      </c>
      <c r="R1129" t="s">
        <v>54</v>
      </c>
      <c r="S1129">
        <v>0</v>
      </c>
      <c r="T1129">
        <v>0</v>
      </c>
      <c r="U1129" t="s">
        <v>54</v>
      </c>
      <c r="V1129" t="s">
        <v>54</v>
      </c>
      <c r="W1129">
        <v>1</v>
      </c>
      <c r="X1129">
        <v>0</v>
      </c>
      <c r="Y1129">
        <v>0</v>
      </c>
      <c r="Z1129">
        <v>0</v>
      </c>
    </row>
    <row r="1130" spans="1:26" x14ac:dyDescent="0.35">
      <c r="A1130" t="s">
        <v>53</v>
      </c>
      <c r="B1130" t="s">
        <v>62</v>
      </c>
      <c r="C1130" t="s">
        <v>274</v>
      </c>
      <c r="D1130" t="s">
        <v>54</v>
      </c>
      <c r="E1130" t="s">
        <v>54</v>
      </c>
      <c r="F1130">
        <v>1</v>
      </c>
      <c r="G1130" t="s">
        <v>19</v>
      </c>
      <c r="H1130">
        <v>0</v>
      </c>
      <c r="I1130">
        <v>1</v>
      </c>
      <c r="J1130" t="s">
        <v>54</v>
      </c>
      <c r="K1130" t="s">
        <v>54</v>
      </c>
      <c r="L1130" t="s">
        <v>54</v>
      </c>
      <c r="M1130" t="s">
        <v>54</v>
      </c>
      <c r="N1130" t="s">
        <v>54</v>
      </c>
      <c r="O1130">
        <v>1</v>
      </c>
      <c r="P1130" t="s">
        <v>54</v>
      </c>
      <c r="Q1130">
        <v>0</v>
      </c>
      <c r="R1130" t="s">
        <v>54</v>
      </c>
      <c r="S1130">
        <v>0</v>
      </c>
      <c r="T1130">
        <v>0</v>
      </c>
      <c r="U1130" t="s">
        <v>54</v>
      </c>
      <c r="V1130" t="s">
        <v>54</v>
      </c>
      <c r="W1130">
        <v>1</v>
      </c>
      <c r="X1130">
        <v>0</v>
      </c>
      <c r="Y1130">
        <v>0</v>
      </c>
      <c r="Z1130">
        <v>0</v>
      </c>
    </row>
    <row r="1131" spans="1:26" x14ac:dyDescent="0.35">
      <c r="A1131" t="s">
        <v>53</v>
      </c>
      <c r="B1131" t="s">
        <v>65</v>
      </c>
      <c r="C1131" t="s">
        <v>274</v>
      </c>
      <c r="D1131" t="s">
        <v>54</v>
      </c>
      <c r="E1131" t="s">
        <v>54</v>
      </c>
      <c r="F1131">
        <v>1</v>
      </c>
      <c r="G1131" t="s">
        <v>19</v>
      </c>
      <c r="H1131">
        <v>0</v>
      </c>
      <c r="I1131">
        <v>1</v>
      </c>
      <c r="J1131" t="s">
        <v>54</v>
      </c>
      <c r="K1131" t="s">
        <v>54</v>
      </c>
      <c r="L1131" t="s">
        <v>54</v>
      </c>
      <c r="M1131" t="s">
        <v>54</v>
      </c>
      <c r="N1131" t="s">
        <v>54</v>
      </c>
      <c r="O1131">
        <v>1</v>
      </c>
      <c r="P1131" t="s">
        <v>54</v>
      </c>
      <c r="Q1131">
        <v>0</v>
      </c>
      <c r="R1131" t="s">
        <v>54</v>
      </c>
      <c r="S1131">
        <v>0</v>
      </c>
      <c r="T1131">
        <v>0</v>
      </c>
      <c r="U1131" t="s">
        <v>54</v>
      </c>
      <c r="V1131" t="s">
        <v>54</v>
      </c>
      <c r="W1131">
        <v>1</v>
      </c>
      <c r="X1131">
        <v>0</v>
      </c>
      <c r="Y1131">
        <v>0</v>
      </c>
      <c r="Z1131">
        <v>0</v>
      </c>
    </row>
    <row r="1132" spans="1:26" x14ac:dyDescent="0.35">
      <c r="A1132" t="s">
        <v>53</v>
      </c>
      <c r="B1132" t="s">
        <v>307</v>
      </c>
      <c r="C1132" t="s">
        <v>305</v>
      </c>
      <c r="D1132" t="s">
        <v>54</v>
      </c>
      <c r="E1132" t="s">
        <v>54</v>
      </c>
      <c r="F1132">
        <v>1</v>
      </c>
      <c r="G1132" t="s">
        <v>19</v>
      </c>
      <c r="H1132">
        <v>0</v>
      </c>
      <c r="I1132">
        <v>1</v>
      </c>
      <c r="J1132" t="s">
        <v>54</v>
      </c>
      <c r="K1132" t="s">
        <v>54</v>
      </c>
      <c r="L1132" t="s">
        <v>54</v>
      </c>
      <c r="M1132" t="s">
        <v>54</v>
      </c>
      <c r="N1132" t="s">
        <v>54</v>
      </c>
      <c r="O1132">
        <v>1</v>
      </c>
      <c r="P1132" t="s">
        <v>54</v>
      </c>
      <c r="Q1132">
        <v>0</v>
      </c>
      <c r="R1132" t="s">
        <v>54</v>
      </c>
      <c r="S1132">
        <v>0</v>
      </c>
      <c r="T1132">
        <v>0</v>
      </c>
      <c r="U1132" t="s">
        <v>54</v>
      </c>
      <c r="V1132" t="s">
        <v>54</v>
      </c>
      <c r="W1132">
        <v>1</v>
      </c>
      <c r="X1132">
        <v>0</v>
      </c>
      <c r="Y1132">
        <v>0</v>
      </c>
      <c r="Z1132">
        <v>0</v>
      </c>
    </row>
    <row r="1133" spans="1:26" x14ac:dyDescent="0.35">
      <c r="A1133" t="s">
        <v>53</v>
      </c>
      <c r="B1133" t="s">
        <v>302</v>
      </c>
      <c r="C1133" t="s">
        <v>305</v>
      </c>
      <c r="D1133" t="s">
        <v>54</v>
      </c>
      <c r="E1133" t="s">
        <v>54</v>
      </c>
      <c r="F1133">
        <v>1</v>
      </c>
      <c r="G1133" t="s">
        <v>19</v>
      </c>
      <c r="H1133">
        <v>0</v>
      </c>
      <c r="I1133">
        <v>1</v>
      </c>
      <c r="J1133" t="s">
        <v>54</v>
      </c>
      <c r="K1133" t="s">
        <v>54</v>
      </c>
      <c r="L1133" t="s">
        <v>54</v>
      </c>
      <c r="M1133" t="s">
        <v>54</v>
      </c>
      <c r="N1133" t="s">
        <v>54</v>
      </c>
      <c r="O1133">
        <v>1</v>
      </c>
      <c r="P1133" t="s">
        <v>54</v>
      </c>
      <c r="Q1133">
        <v>0</v>
      </c>
      <c r="R1133" t="s">
        <v>54</v>
      </c>
      <c r="S1133">
        <v>0</v>
      </c>
      <c r="T1133">
        <v>0</v>
      </c>
      <c r="U1133" t="s">
        <v>54</v>
      </c>
      <c r="V1133" t="s">
        <v>54</v>
      </c>
      <c r="W1133">
        <v>1</v>
      </c>
      <c r="X1133">
        <v>0</v>
      </c>
      <c r="Y1133">
        <v>0</v>
      </c>
      <c r="Z1133">
        <v>0</v>
      </c>
    </row>
    <row r="1134" spans="1:26" x14ac:dyDescent="0.35">
      <c r="A1134" t="s">
        <v>79</v>
      </c>
      <c r="B1134" t="s">
        <v>212</v>
      </c>
      <c r="C1134" t="s">
        <v>272</v>
      </c>
      <c r="D1134" t="s">
        <v>54</v>
      </c>
      <c r="E1134" t="s">
        <v>54</v>
      </c>
      <c r="F1134">
        <v>0</v>
      </c>
      <c r="G1134" t="s">
        <v>19</v>
      </c>
      <c r="H1134">
        <v>0</v>
      </c>
      <c r="I1134">
        <v>1</v>
      </c>
      <c r="J1134" t="s">
        <v>54</v>
      </c>
      <c r="K1134" t="s">
        <v>54</v>
      </c>
      <c r="L1134" t="s">
        <v>54</v>
      </c>
      <c r="M1134" t="s">
        <v>54</v>
      </c>
      <c r="N1134" t="s">
        <v>54</v>
      </c>
      <c r="O1134">
        <v>1</v>
      </c>
      <c r="P1134" t="s">
        <v>54</v>
      </c>
      <c r="Q1134">
        <v>0</v>
      </c>
      <c r="R1134" t="s">
        <v>54</v>
      </c>
      <c r="S1134">
        <v>0</v>
      </c>
      <c r="T1134">
        <v>0</v>
      </c>
      <c r="U1134" t="s">
        <v>54</v>
      </c>
      <c r="V1134" t="s">
        <v>54</v>
      </c>
      <c r="W1134">
        <v>1</v>
      </c>
      <c r="X1134">
        <v>0</v>
      </c>
      <c r="Y1134">
        <v>0</v>
      </c>
      <c r="Z1134">
        <v>0</v>
      </c>
    </row>
    <row r="1135" spans="1:26" x14ac:dyDescent="0.35">
      <c r="A1135" t="s">
        <v>55</v>
      </c>
      <c r="B1135" t="s">
        <v>400</v>
      </c>
      <c r="C1135" t="s">
        <v>305</v>
      </c>
      <c r="D1135" t="s">
        <v>54</v>
      </c>
      <c r="E1135" t="s">
        <v>54</v>
      </c>
      <c r="F1135">
        <v>0</v>
      </c>
      <c r="G1135" t="s">
        <v>19</v>
      </c>
      <c r="H1135">
        <v>0</v>
      </c>
      <c r="I1135">
        <v>1</v>
      </c>
      <c r="J1135" t="s">
        <v>54</v>
      </c>
      <c r="K1135" t="s">
        <v>54</v>
      </c>
      <c r="L1135" t="s">
        <v>54</v>
      </c>
      <c r="M1135" t="s">
        <v>54</v>
      </c>
      <c r="N1135" t="s">
        <v>54</v>
      </c>
      <c r="O1135">
        <v>1</v>
      </c>
      <c r="P1135" t="s">
        <v>54</v>
      </c>
      <c r="Q1135">
        <v>0</v>
      </c>
      <c r="R1135" t="s">
        <v>54</v>
      </c>
      <c r="S1135">
        <v>0</v>
      </c>
      <c r="T1135">
        <v>0</v>
      </c>
      <c r="U1135" t="s">
        <v>54</v>
      </c>
      <c r="V1135" t="s">
        <v>54</v>
      </c>
      <c r="W1135">
        <v>1</v>
      </c>
      <c r="X1135">
        <v>0</v>
      </c>
      <c r="Y1135">
        <v>0</v>
      </c>
      <c r="Z1135">
        <v>0</v>
      </c>
    </row>
    <row r="1136" spans="1:26" x14ac:dyDescent="0.35">
      <c r="A1136" t="s">
        <v>55</v>
      </c>
      <c r="B1136" t="s">
        <v>65</v>
      </c>
      <c r="C1136" t="s">
        <v>54</v>
      </c>
      <c r="D1136" t="s">
        <v>54</v>
      </c>
      <c r="E1136" t="s">
        <v>54</v>
      </c>
      <c r="F1136">
        <v>0</v>
      </c>
      <c r="G1136" t="s">
        <v>20</v>
      </c>
      <c r="H1136">
        <v>1</v>
      </c>
      <c r="I1136">
        <v>0</v>
      </c>
      <c r="J1136" t="s">
        <v>54</v>
      </c>
      <c r="K1136" t="s">
        <v>54</v>
      </c>
      <c r="L1136" t="s">
        <v>54</v>
      </c>
      <c r="M1136" t="s">
        <v>54</v>
      </c>
      <c r="N1136" t="s">
        <v>54</v>
      </c>
      <c r="O1136">
        <v>1</v>
      </c>
      <c r="P1136" t="s">
        <v>54</v>
      </c>
      <c r="Q1136">
        <v>0</v>
      </c>
      <c r="R1136" t="s">
        <v>54</v>
      </c>
      <c r="S1136">
        <v>0</v>
      </c>
      <c r="T1136">
        <v>0</v>
      </c>
      <c r="U1136" t="s">
        <v>54</v>
      </c>
      <c r="V1136" t="s">
        <v>54</v>
      </c>
      <c r="W1136">
        <v>1</v>
      </c>
      <c r="X1136">
        <v>0</v>
      </c>
      <c r="Y1136">
        <v>0</v>
      </c>
      <c r="Z1136">
        <v>0</v>
      </c>
    </row>
    <row r="1137" spans="1:26" x14ac:dyDescent="0.35">
      <c r="A1137" t="s">
        <v>55</v>
      </c>
      <c r="B1137" t="s">
        <v>65</v>
      </c>
      <c r="C1137" t="s">
        <v>54</v>
      </c>
      <c r="D1137" t="s">
        <v>54</v>
      </c>
      <c r="E1137" t="s">
        <v>54</v>
      </c>
      <c r="F1137">
        <v>0</v>
      </c>
      <c r="G1137" t="s">
        <v>20</v>
      </c>
      <c r="H1137">
        <v>1</v>
      </c>
      <c r="I1137">
        <v>0</v>
      </c>
      <c r="J1137" t="s">
        <v>54</v>
      </c>
      <c r="K1137" t="s">
        <v>54</v>
      </c>
      <c r="L1137" t="s">
        <v>54</v>
      </c>
      <c r="M1137" t="s">
        <v>54</v>
      </c>
      <c r="N1137" t="s">
        <v>54</v>
      </c>
      <c r="O1137">
        <v>1</v>
      </c>
      <c r="P1137" t="s">
        <v>54</v>
      </c>
      <c r="Q1137">
        <v>0</v>
      </c>
      <c r="R1137" t="s">
        <v>54</v>
      </c>
      <c r="S1137">
        <v>0</v>
      </c>
      <c r="T1137">
        <v>0</v>
      </c>
      <c r="U1137" t="s">
        <v>54</v>
      </c>
      <c r="V1137" t="s">
        <v>54</v>
      </c>
      <c r="W1137">
        <v>1</v>
      </c>
      <c r="X1137">
        <v>0</v>
      </c>
      <c r="Y1137">
        <v>0</v>
      </c>
      <c r="Z1137">
        <v>0</v>
      </c>
    </row>
    <row r="1138" spans="1:26" x14ac:dyDescent="0.35">
      <c r="A1138" t="s">
        <v>66</v>
      </c>
      <c r="B1138" t="s">
        <v>51</v>
      </c>
      <c r="C1138" t="s">
        <v>54</v>
      </c>
      <c r="D1138" t="s">
        <v>54</v>
      </c>
      <c r="E1138" t="s">
        <v>54</v>
      </c>
      <c r="F1138">
        <v>0</v>
      </c>
      <c r="G1138" t="s">
        <v>20</v>
      </c>
      <c r="H1138">
        <v>1</v>
      </c>
      <c r="I1138">
        <v>0</v>
      </c>
      <c r="J1138" t="s">
        <v>54</v>
      </c>
      <c r="K1138" t="s">
        <v>54</v>
      </c>
      <c r="L1138" t="s">
        <v>54</v>
      </c>
      <c r="M1138" t="s">
        <v>54</v>
      </c>
      <c r="N1138" t="s">
        <v>54</v>
      </c>
      <c r="O1138">
        <v>1</v>
      </c>
      <c r="P1138" t="s">
        <v>54</v>
      </c>
      <c r="Q1138">
        <v>0</v>
      </c>
      <c r="R1138" t="s">
        <v>54</v>
      </c>
      <c r="S1138">
        <v>0</v>
      </c>
      <c r="T1138">
        <v>0</v>
      </c>
      <c r="U1138" t="s">
        <v>54</v>
      </c>
      <c r="V1138" t="s">
        <v>54</v>
      </c>
      <c r="W1138">
        <v>1</v>
      </c>
      <c r="X1138">
        <v>0</v>
      </c>
      <c r="Y1138">
        <v>0</v>
      </c>
      <c r="Z1138">
        <v>0</v>
      </c>
    </row>
    <row r="1139" spans="1:26" x14ac:dyDescent="0.35">
      <c r="A1139" t="s">
        <v>53</v>
      </c>
      <c r="B1139" t="s">
        <v>62</v>
      </c>
      <c r="C1139" t="s">
        <v>274</v>
      </c>
      <c r="D1139" t="s">
        <v>54</v>
      </c>
      <c r="E1139" t="s">
        <v>54</v>
      </c>
      <c r="F1139">
        <v>0</v>
      </c>
      <c r="G1139" t="s">
        <v>19</v>
      </c>
      <c r="H1139">
        <v>0</v>
      </c>
      <c r="I1139">
        <v>1</v>
      </c>
      <c r="J1139" t="s">
        <v>54</v>
      </c>
      <c r="K1139" t="s">
        <v>54</v>
      </c>
      <c r="L1139" t="s">
        <v>54</v>
      </c>
      <c r="M1139" t="s">
        <v>54</v>
      </c>
      <c r="N1139" t="s">
        <v>54</v>
      </c>
      <c r="O1139">
        <v>1</v>
      </c>
      <c r="P1139" t="s">
        <v>54</v>
      </c>
      <c r="Q1139">
        <v>0</v>
      </c>
      <c r="R1139" t="s">
        <v>54</v>
      </c>
      <c r="S1139">
        <v>0</v>
      </c>
      <c r="T1139">
        <v>0</v>
      </c>
      <c r="U1139" t="s">
        <v>54</v>
      </c>
      <c r="V1139" t="s">
        <v>54</v>
      </c>
      <c r="W1139">
        <v>1</v>
      </c>
      <c r="X1139">
        <v>0</v>
      </c>
      <c r="Y1139">
        <v>0</v>
      </c>
      <c r="Z1139">
        <v>0</v>
      </c>
    </row>
    <row r="1140" spans="1:26" x14ac:dyDescent="0.35">
      <c r="A1140" t="s">
        <v>53</v>
      </c>
      <c r="B1140" t="s">
        <v>65</v>
      </c>
      <c r="C1140" t="s">
        <v>274</v>
      </c>
      <c r="D1140" t="s">
        <v>54</v>
      </c>
      <c r="E1140" t="s">
        <v>54</v>
      </c>
      <c r="F1140">
        <v>0</v>
      </c>
      <c r="G1140" t="s">
        <v>19</v>
      </c>
      <c r="H1140">
        <v>0</v>
      </c>
      <c r="I1140">
        <v>1</v>
      </c>
      <c r="J1140" t="s">
        <v>54</v>
      </c>
      <c r="K1140" t="s">
        <v>54</v>
      </c>
      <c r="L1140" t="s">
        <v>54</v>
      </c>
      <c r="M1140" t="s">
        <v>54</v>
      </c>
      <c r="N1140" t="s">
        <v>54</v>
      </c>
      <c r="O1140">
        <v>1</v>
      </c>
      <c r="P1140" t="s">
        <v>54</v>
      </c>
      <c r="Q1140">
        <v>0</v>
      </c>
      <c r="R1140" t="s">
        <v>54</v>
      </c>
      <c r="S1140">
        <v>0</v>
      </c>
      <c r="T1140">
        <v>0</v>
      </c>
      <c r="U1140" t="s">
        <v>54</v>
      </c>
      <c r="V1140" t="s">
        <v>54</v>
      </c>
      <c r="W1140">
        <v>1</v>
      </c>
      <c r="X1140">
        <v>0</v>
      </c>
      <c r="Y1140">
        <v>0</v>
      </c>
      <c r="Z1140">
        <v>0</v>
      </c>
    </row>
    <row r="1141" spans="1:26" x14ac:dyDescent="0.35">
      <c r="A1141" t="s">
        <v>55</v>
      </c>
      <c r="B1141" t="s">
        <v>65</v>
      </c>
      <c r="C1141" t="s">
        <v>274</v>
      </c>
      <c r="D1141" t="s">
        <v>54</v>
      </c>
      <c r="E1141" t="s">
        <v>54</v>
      </c>
      <c r="F1141">
        <v>0</v>
      </c>
      <c r="G1141" t="s">
        <v>19</v>
      </c>
      <c r="H1141">
        <v>0</v>
      </c>
      <c r="I1141">
        <v>1</v>
      </c>
      <c r="J1141" t="s">
        <v>54</v>
      </c>
      <c r="K1141" t="s">
        <v>54</v>
      </c>
      <c r="L1141" t="s">
        <v>54</v>
      </c>
      <c r="M1141" t="s">
        <v>54</v>
      </c>
      <c r="N1141" t="s">
        <v>54</v>
      </c>
      <c r="O1141">
        <v>1</v>
      </c>
      <c r="P1141" t="s">
        <v>54</v>
      </c>
      <c r="Q1141">
        <v>0</v>
      </c>
      <c r="R1141" t="s">
        <v>54</v>
      </c>
      <c r="S1141">
        <v>0</v>
      </c>
      <c r="T1141">
        <v>0</v>
      </c>
      <c r="U1141" t="s">
        <v>54</v>
      </c>
      <c r="V1141" t="s">
        <v>54</v>
      </c>
      <c r="W1141">
        <v>1</v>
      </c>
      <c r="X1141">
        <v>0</v>
      </c>
      <c r="Y1141">
        <v>0</v>
      </c>
      <c r="Z1141">
        <v>0</v>
      </c>
    </row>
    <row r="1142" spans="1:26" x14ac:dyDescent="0.35">
      <c r="A1142" t="s">
        <v>53</v>
      </c>
      <c r="B1142" t="s">
        <v>143</v>
      </c>
      <c r="C1142" t="s">
        <v>54</v>
      </c>
      <c r="D1142" t="s">
        <v>54</v>
      </c>
      <c r="E1142" t="s">
        <v>54</v>
      </c>
      <c r="F1142">
        <v>0</v>
      </c>
      <c r="G1142" t="s">
        <v>20</v>
      </c>
      <c r="H1142">
        <v>1</v>
      </c>
      <c r="I1142">
        <v>0</v>
      </c>
      <c r="J1142" t="s">
        <v>54</v>
      </c>
      <c r="K1142" t="s">
        <v>54</v>
      </c>
      <c r="L1142" t="s">
        <v>54</v>
      </c>
      <c r="M1142" t="s">
        <v>54</v>
      </c>
      <c r="N1142" t="s">
        <v>54</v>
      </c>
      <c r="O1142">
        <v>1</v>
      </c>
      <c r="P1142" t="s">
        <v>54</v>
      </c>
      <c r="Q1142">
        <v>0</v>
      </c>
      <c r="R1142" t="s">
        <v>54</v>
      </c>
      <c r="S1142">
        <v>0</v>
      </c>
      <c r="T1142">
        <v>0</v>
      </c>
      <c r="U1142" t="s">
        <v>54</v>
      </c>
      <c r="V1142" t="s">
        <v>54</v>
      </c>
      <c r="W1142">
        <v>1</v>
      </c>
      <c r="X1142">
        <v>0</v>
      </c>
      <c r="Y1142">
        <v>0</v>
      </c>
      <c r="Z1142">
        <v>0</v>
      </c>
    </row>
    <row r="1143" spans="1:26" x14ac:dyDescent="0.35">
      <c r="A1143" t="s">
        <v>53</v>
      </c>
      <c r="B1143" t="s">
        <v>143</v>
      </c>
      <c r="C1143" t="s">
        <v>54</v>
      </c>
      <c r="D1143" t="s">
        <v>54</v>
      </c>
      <c r="E1143" t="s">
        <v>54</v>
      </c>
      <c r="F1143">
        <v>0</v>
      </c>
      <c r="G1143" t="s">
        <v>20</v>
      </c>
      <c r="H1143">
        <v>1</v>
      </c>
      <c r="I1143">
        <v>0</v>
      </c>
      <c r="J1143" t="s">
        <v>54</v>
      </c>
      <c r="K1143" t="s">
        <v>54</v>
      </c>
      <c r="L1143" t="s">
        <v>54</v>
      </c>
      <c r="M1143" t="s">
        <v>54</v>
      </c>
      <c r="N1143" t="s">
        <v>54</v>
      </c>
      <c r="O1143">
        <v>1</v>
      </c>
      <c r="P1143" t="s">
        <v>54</v>
      </c>
      <c r="Q1143">
        <v>0</v>
      </c>
      <c r="R1143" t="s">
        <v>54</v>
      </c>
      <c r="S1143">
        <v>0</v>
      </c>
      <c r="T1143">
        <v>0</v>
      </c>
      <c r="U1143" t="s">
        <v>54</v>
      </c>
      <c r="V1143" t="s">
        <v>54</v>
      </c>
      <c r="W1143">
        <v>1</v>
      </c>
      <c r="X1143">
        <v>0</v>
      </c>
      <c r="Y1143">
        <v>0</v>
      </c>
      <c r="Z1143">
        <v>0</v>
      </c>
    </row>
    <row r="1144" spans="1:26" x14ac:dyDescent="0.35">
      <c r="A1144" t="s">
        <v>53</v>
      </c>
      <c r="B1144" t="s">
        <v>269</v>
      </c>
      <c r="C1144" t="s">
        <v>54</v>
      </c>
      <c r="D1144" t="s">
        <v>54</v>
      </c>
      <c r="E1144" t="s">
        <v>54</v>
      </c>
      <c r="F1144">
        <v>0</v>
      </c>
      <c r="G1144" t="s">
        <v>20</v>
      </c>
      <c r="H1144">
        <v>1</v>
      </c>
      <c r="I1144">
        <v>0</v>
      </c>
      <c r="J1144" t="s">
        <v>54</v>
      </c>
      <c r="K1144" t="s">
        <v>54</v>
      </c>
      <c r="L1144" t="s">
        <v>54</v>
      </c>
      <c r="M1144" t="s">
        <v>54</v>
      </c>
      <c r="N1144" t="s">
        <v>54</v>
      </c>
      <c r="O1144">
        <v>1</v>
      </c>
      <c r="P1144" t="s">
        <v>54</v>
      </c>
      <c r="Q1144">
        <v>0</v>
      </c>
      <c r="R1144" t="s">
        <v>54</v>
      </c>
      <c r="S1144">
        <v>0</v>
      </c>
      <c r="T1144">
        <v>0</v>
      </c>
      <c r="U1144" t="s">
        <v>54</v>
      </c>
      <c r="V1144" t="s">
        <v>54</v>
      </c>
      <c r="W1144">
        <v>1</v>
      </c>
      <c r="X1144">
        <v>0</v>
      </c>
      <c r="Y1144">
        <v>0</v>
      </c>
      <c r="Z1144">
        <v>0</v>
      </c>
    </row>
    <row r="1145" spans="1:26" x14ac:dyDescent="0.35">
      <c r="A1145" t="s">
        <v>55</v>
      </c>
      <c r="B1145" t="s">
        <v>80</v>
      </c>
      <c r="C1145" t="s">
        <v>54</v>
      </c>
      <c r="D1145" t="s">
        <v>54</v>
      </c>
      <c r="E1145" t="s">
        <v>54</v>
      </c>
      <c r="F1145">
        <v>0</v>
      </c>
      <c r="G1145" t="s">
        <v>20</v>
      </c>
      <c r="H1145">
        <v>1</v>
      </c>
      <c r="I1145">
        <v>0</v>
      </c>
      <c r="J1145" t="s">
        <v>54</v>
      </c>
      <c r="K1145" t="s">
        <v>54</v>
      </c>
      <c r="L1145" t="s">
        <v>54</v>
      </c>
      <c r="M1145" t="s">
        <v>54</v>
      </c>
      <c r="N1145" t="s">
        <v>54</v>
      </c>
      <c r="O1145">
        <v>1</v>
      </c>
      <c r="P1145" t="s">
        <v>54</v>
      </c>
      <c r="Q1145">
        <v>0</v>
      </c>
      <c r="R1145" t="s">
        <v>54</v>
      </c>
      <c r="S1145">
        <v>0</v>
      </c>
      <c r="T1145">
        <v>0</v>
      </c>
      <c r="U1145" t="s">
        <v>54</v>
      </c>
      <c r="V1145" t="s">
        <v>54</v>
      </c>
      <c r="W1145">
        <v>1</v>
      </c>
      <c r="X1145">
        <v>0</v>
      </c>
      <c r="Y1145">
        <v>0</v>
      </c>
      <c r="Z1145">
        <v>0</v>
      </c>
    </row>
    <row r="1146" spans="1:26" x14ac:dyDescent="0.35">
      <c r="A1146" t="s">
        <v>53</v>
      </c>
      <c r="B1146" t="s">
        <v>59</v>
      </c>
      <c r="C1146" t="s">
        <v>54</v>
      </c>
      <c r="D1146" t="s">
        <v>54</v>
      </c>
      <c r="E1146" t="s">
        <v>54</v>
      </c>
      <c r="F1146">
        <v>0</v>
      </c>
      <c r="G1146" t="s">
        <v>20</v>
      </c>
      <c r="H1146">
        <v>1</v>
      </c>
      <c r="I1146">
        <v>0</v>
      </c>
      <c r="J1146" t="s">
        <v>54</v>
      </c>
      <c r="K1146" t="s">
        <v>54</v>
      </c>
      <c r="L1146" t="s">
        <v>54</v>
      </c>
      <c r="M1146" t="s">
        <v>54</v>
      </c>
      <c r="N1146" t="s">
        <v>54</v>
      </c>
      <c r="O1146">
        <v>1</v>
      </c>
      <c r="P1146" t="s">
        <v>54</v>
      </c>
      <c r="Q1146">
        <v>0</v>
      </c>
      <c r="R1146" t="s">
        <v>54</v>
      </c>
      <c r="S1146">
        <v>0</v>
      </c>
      <c r="T1146">
        <v>0</v>
      </c>
      <c r="U1146" t="s">
        <v>54</v>
      </c>
      <c r="V1146" t="s">
        <v>54</v>
      </c>
      <c r="W1146">
        <v>1</v>
      </c>
      <c r="X1146">
        <v>0</v>
      </c>
      <c r="Y1146">
        <v>0</v>
      </c>
      <c r="Z1146">
        <v>0</v>
      </c>
    </row>
    <row r="1147" spans="1:26" x14ac:dyDescent="0.35">
      <c r="A1147" t="s">
        <v>53</v>
      </c>
      <c r="B1147" t="s">
        <v>302</v>
      </c>
      <c r="C1147" t="s">
        <v>54</v>
      </c>
      <c r="D1147" t="s">
        <v>54</v>
      </c>
      <c r="E1147" t="s">
        <v>54</v>
      </c>
      <c r="F1147">
        <v>0</v>
      </c>
      <c r="G1147" t="s">
        <v>20</v>
      </c>
      <c r="H1147">
        <v>1</v>
      </c>
      <c r="I1147">
        <v>0</v>
      </c>
      <c r="J1147" t="s">
        <v>54</v>
      </c>
      <c r="K1147" t="s">
        <v>54</v>
      </c>
      <c r="L1147" t="s">
        <v>54</v>
      </c>
      <c r="M1147" t="s">
        <v>54</v>
      </c>
      <c r="N1147" t="s">
        <v>54</v>
      </c>
      <c r="O1147">
        <v>1</v>
      </c>
      <c r="P1147" t="s">
        <v>54</v>
      </c>
      <c r="Q1147">
        <v>0</v>
      </c>
      <c r="R1147" t="s">
        <v>54</v>
      </c>
      <c r="S1147">
        <v>0</v>
      </c>
      <c r="T1147">
        <v>0</v>
      </c>
      <c r="U1147" t="s">
        <v>54</v>
      </c>
      <c r="V1147" t="s">
        <v>54</v>
      </c>
      <c r="W1147">
        <v>1</v>
      </c>
      <c r="X1147">
        <v>0</v>
      </c>
      <c r="Y1147">
        <v>0</v>
      </c>
      <c r="Z1147">
        <v>0</v>
      </c>
    </row>
    <row r="1148" spans="1:26" x14ac:dyDescent="0.35">
      <c r="A1148" t="s">
        <v>79</v>
      </c>
      <c r="B1148" t="s">
        <v>401</v>
      </c>
      <c r="C1148" t="s">
        <v>54</v>
      </c>
      <c r="D1148" t="s">
        <v>54</v>
      </c>
      <c r="E1148" t="s">
        <v>54</v>
      </c>
      <c r="F1148">
        <v>0</v>
      </c>
      <c r="G1148" t="s">
        <v>20</v>
      </c>
      <c r="H1148">
        <v>1</v>
      </c>
      <c r="I1148">
        <v>0</v>
      </c>
      <c r="J1148" t="s">
        <v>54</v>
      </c>
      <c r="K1148" t="s">
        <v>54</v>
      </c>
      <c r="L1148" t="s">
        <v>54</v>
      </c>
      <c r="M1148" t="s">
        <v>54</v>
      </c>
      <c r="N1148" t="s">
        <v>54</v>
      </c>
      <c r="O1148">
        <v>1</v>
      </c>
      <c r="P1148" t="s">
        <v>54</v>
      </c>
      <c r="Q1148">
        <v>0</v>
      </c>
      <c r="R1148" t="s">
        <v>54</v>
      </c>
      <c r="S1148">
        <v>0</v>
      </c>
      <c r="T1148">
        <v>0</v>
      </c>
      <c r="U1148" t="s">
        <v>54</v>
      </c>
      <c r="V1148" t="s">
        <v>54</v>
      </c>
      <c r="W1148">
        <v>1</v>
      </c>
      <c r="X1148">
        <v>0</v>
      </c>
      <c r="Y1148">
        <v>0</v>
      </c>
      <c r="Z1148">
        <v>0</v>
      </c>
    </row>
    <row r="1149" spans="1:26" x14ac:dyDescent="0.35">
      <c r="A1149" t="s">
        <v>55</v>
      </c>
      <c r="B1149" t="s">
        <v>100</v>
      </c>
      <c r="C1149" t="s">
        <v>54</v>
      </c>
      <c r="D1149" t="s">
        <v>54</v>
      </c>
      <c r="E1149" t="s">
        <v>54</v>
      </c>
      <c r="F1149">
        <v>0</v>
      </c>
      <c r="G1149" t="s">
        <v>20</v>
      </c>
      <c r="H1149">
        <v>1</v>
      </c>
      <c r="I1149">
        <v>0</v>
      </c>
      <c r="J1149" t="s">
        <v>54</v>
      </c>
      <c r="K1149" t="s">
        <v>54</v>
      </c>
      <c r="L1149" t="s">
        <v>54</v>
      </c>
      <c r="M1149" t="s">
        <v>54</v>
      </c>
      <c r="N1149" t="s">
        <v>54</v>
      </c>
      <c r="O1149">
        <v>1</v>
      </c>
      <c r="P1149" t="s">
        <v>54</v>
      </c>
      <c r="Q1149">
        <v>0</v>
      </c>
      <c r="R1149" t="s">
        <v>54</v>
      </c>
      <c r="S1149">
        <v>0</v>
      </c>
      <c r="T1149">
        <v>0</v>
      </c>
      <c r="U1149" t="s">
        <v>54</v>
      </c>
      <c r="V1149" t="s">
        <v>54</v>
      </c>
      <c r="W1149">
        <v>1</v>
      </c>
      <c r="X1149">
        <v>0</v>
      </c>
      <c r="Y1149">
        <v>0</v>
      </c>
      <c r="Z1149">
        <v>0</v>
      </c>
    </row>
    <row r="1150" spans="1:26" x14ac:dyDescent="0.35">
      <c r="A1150" t="s">
        <v>55</v>
      </c>
      <c r="B1150" t="s">
        <v>402</v>
      </c>
      <c r="C1150" t="s">
        <v>305</v>
      </c>
      <c r="D1150" t="s">
        <v>54</v>
      </c>
      <c r="E1150" t="s">
        <v>54</v>
      </c>
      <c r="F1150">
        <v>0</v>
      </c>
      <c r="G1150" t="s">
        <v>19</v>
      </c>
      <c r="H1150">
        <v>0</v>
      </c>
      <c r="I1150">
        <v>1</v>
      </c>
      <c r="J1150" t="s">
        <v>54</v>
      </c>
      <c r="K1150" t="s">
        <v>54</v>
      </c>
      <c r="L1150" t="s">
        <v>54</v>
      </c>
      <c r="M1150" t="s">
        <v>54</v>
      </c>
      <c r="N1150" t="s">
        <v>54</v>
      </c>
      <c r="O1150">
        <v>1</v>
      </c>
      <c r="P1150" t="s">
        <v>54</v>
      </c>
      <c r="Q1150">
        <v>0</v>
      </c>
      <c r="R1150" t="s">
        <v>54</v>
      </c>
      <c r="S1150">
        <v>0</v>
      </c>
      <c r="T1150">
        <v>0</v>
      </c>
      <c r="U1150" t="s">
        <v>54</v>
      </c>
      <c r="V1150" t="s">
        <v>54</v>
      </c>
      <c r="W1150">
        <v>1</v>
      </c>
      <c r="X1150">
        <v>0</v>
      </c>
      <c r="Y1150">
        <v>0</v>
      </c>
      <c r="Z1150">
        <v>0</v>
      </c>
    </row>
    <row r="1151" spans="1:26" x14ac:dyDescent="0.35">
      <c r="A1151" t="s">
        <v>55</v>
      </c>
      <c r="B1151" t="s">
        <v>62</v>
      </c>
      <c r="C1151" t="s">
        <v>273</v>
      </c>
      <c r="D1151" t="s">
        <v>54</v>
      </c>
      <c r="E1151" t="s">
        <v>54</v>
      </c>
      <c r="F1151">
        <v>0</v>
      </c>
      <c r="G1151" t="s">
        <v>19</v>
      </c>
      <c r="H1151">
        <v>0</v>
      </c>
      <c r="I1151">
        <v>1</v>
      </c>
      <c r="J1151" t="s">
        <v>54</v>
      </c>
      <c r="K1151" t="s">
        <v>54</v>
      </c>
      <c r="L1151" t="s">
        <v>54</v>
      </c>
      <c r="M1151" t="s">
        <v>54</v>
      </c>
      <c r="N1151" t="s">
        <v>54</v>
      </c>
      <c r="O1151">
        <v>1</v>
      </c>
      <c r="P1151" t="s">
        <v>54</v>
      </c>
      <c r="Q1151">
        <v>0</v>
      </c>
      <c r="R1151" t="s">
        <v>54</v>
      </c>
      <c r="S1151">
        <v>0</v>
      </c>
      <c r="T1151">
        <v>0</v>
      </c>
      <c r="U1151" t="s">
        <v>54</v>
      </c>
      <c r="V1151" t="s">
        <v>54</v>
      </c>
      <c r="W1151">
        <v>1</v>
      </c>
      <c r="X1151">
        <v>0</v>
      </c>
      <c r="Y1151">
        <v>0</v>
      </c>
      <c r="Z1151">
        <v>0</v>
      </c>
    </row>
    <row r="1152" spans="1:26" x14ac:dyDescent="0.35">
      <c r="A1152" t="s">
        <v>55</v>
      </c>
      <c r="B1152" t="s">
        <v>62</v>
      </c>
      <c r="C1152" t="s">
        <v>273</v>
      </c>
      <c r="D1152" t="s">
        <v>54</v>
      </c>
      <c r="E1152" t="s">
        <v>54</v>
      </c>
      <c r="F1152">
        <v>1</v>
      </c>
      <c r="G1152" t="s">
        <v>19</v>
      </c>
      <c r="H1152">
        <v>0</v>
      </c>
      <c r="I1152">
        <v>1</v>
      </c>
      <c r="J1152" t="s">
        <v>54</v>
      </c>
      <c r="K1152" t="s">
        <v>54</v>
      </c>
      <c r="L1152" t="s">
        <v>54</v>
      </c>
      <c r="M1152" t="s">
        <v>54</v>
      </c>
      <c r="N1152" t="s">
        <v>54</v>
      </c>
      <c r="O1152">
        <v>1</v>
      </c>
      <c r="P1152" t="s">
        <v>54</v>
      </c>
      <c r="Q1152">
        <v>0</v>
      </c>
      <c r="R1152" t="s">
        <v>54</v>
      </c>
      <c r="S1152">
        <v>0</v>
      </c>
      <c r="T1152">
        <v>0</v>
      </c>
      <c r="U1152" t="s">
        <v>54</v>
      </c>
      <c r="V1152" t="s">
        <v>54</v>
      </c>
      <c r="W1152">
        <v>1</v>
      </c>
      <c r="X1152">
        <v>0</v>
      </c>
      <c r="Y1152">
        <v>0</v>
      </c>
      <c r="Z1152">
        <v>0</v>
      </c>
    </row>
    <row r="1153" spans="1:26" x14ac:dyDescent="0.35">
      <c r="A1153" t="s">
        <v>66</v>
      </c>
      <c r="B1153" t="s">
        <v>48</v>
      </c>
      <c r="C1153" t="s">
        <v>54</v>
      </c>
      <c r="D1153" t="s">
        <v>54</v>
      </c>
      <c r="E1153" t="s">
        <v>54</v>
      </c>
      <c r="F1153">
        <v>1</v>
      </c>
      <c r="G1153" t="s">
        <v>20</v>
      </c>
      <c r="H1153">
        <v>1</v>
      </c>
      <c r="I1153">
        <v>0</v>
      </c>
      <c r="J1153" t="s">
        <v>54</v>
      </c>
      <c r="K1153" t="s">
        <v>54</v>
      </c>
      <c r="L1153" t="s">
        <v>54</v>
      </c>
      <c r="M1153" t="s">
        <v>54</v>
      </c>
      <c r="N1153" t="s">
        <v>54</v>
      </c>
      <c r="O1153">
        <v>1</v>
      </c>
      <c r="P1153" t="s">
        <v>54</v>
      </c>
      <c r="Q1153">
        <v>0</v>
      </c>
      <c r="R1153" t="s">
        <v>54</v>
      </c>
      <c r="S1153">
        <v>0</v>
      </c>
      <c r="T1153">
        <v>0</v>
      </c>
      <c r="U1153" t="s">
        <v>54</v>
      </c>
      <c r="V1153" t="s">
        <v>54</v>
      </c>
      <c r="W1153">
        <v>0</v>
      </c>
      <c r="X1153">
        <v>1</v>
      </c>
      <c r="Y1153">
        <v>0</v>
      </c>
      <c r="Z1153">
        <v>0</v>
      </c>
    </row>
    <row r="1154" spans="1:26" x14ac:dyDescent="0.35">
      <c r="A1154" t="s">
        <v>66</v>
      </c>
      <c r="B1154" t="s">
        <v>48</v>
      </c>
      <c r="C1154" t="s">
        <v>54</v>
      </c>
      <c r="D1154" t="s">
        <v>54</v>
      </c>
      <c r="E1154" t="s">
        <v>54</v>
      </c>
      <c r="F1154">
        <v>1</v>
      </c>
      <c r="G1154" t="s">
        <v>20</v>
      </c>
      <c r="H1154">
        <v>1</v>
      </c>
      <c r="I1154">
        <v>0</v>
      </c>
      <c r="J1154" t="s">
        <v>54</v>
      </c>
      <c r="K1154" t="s">
        <v>54</v>
      </c>
      <c r="L1154" t="s">
        <v>54</v>
      </c>
      <c r="M1154" t="s">
        <v>54</v>
      </c>
      <c r="N1154" t="s">
        <v>54</v>
      </c>
      <c r="O1154">
        <v>1</v>
      </c>
      <c r="P1154" t="s">
        <v>54</v>
      </c>
      <c r="Q1154">
        <v>0</v>
      </c>
      <c r="R1154" t="s">
        <v>54</v>
      </c>
      <c r="S1154">
        <v>0</v>
      </c>
      <c r="T1154">
        <v>0</v>
      </c>
      <c r="U1154" t="s">
        <v>54</v>
      </c>
      <c r="V1154" t="s">
        <v>54</v>
      </c>
      <c r="W1154">
        <v>0</v>
      </c>
      <c r="X1154">
        <v>1</v>
      </c>
      <c r="Y1154">
        <v>0</v>
      </c>
      <c r="Z1154">
        <v>0</v>
      </c>
    </row>
    <row r="1155" spans="1:26" x14ac:dyDescent="0.35">
      <c r="A1155" t="s">
        <v>55</v>
      </c>
      <c r="B1155" t="s">
        <v>302</v>
      </c>
      <c r="C1155" t="s">
        <v>305</v>
      </c>
      <c r="D1155" t="s">
        <v>54</v>
      </c>
      <c r="E1155" t="s">
        <v>54</v>
      </c>
      <c r="F1155">
        <v>0</v>
      </c>
      <c r="G1155" t="s">
        <v>19</v>
      </c>
      <c r="H1155">
        <v>0</v>
      </c>
      <c r="I1155">
        <v>1</v>
      </c>
      <c r="J1155" t="s">
        <v>154</v>
      </c>
      <c r="K1155">
        <v>1</v>
      </c>
      <c r="L1155" t="s">
        <v>155</v>
      </c>
      <c r="M1155">
        <v>0</v>
      </c>
      <c r="N1155">
        <v>1</v>
      </c>
      <c r="O1155">
        <v>1</v>
      </c>
      <c r="P1155" t="s">
        <v>54</v>
      </c>
      <c r="Q1155">
        <v>0</v>
      </c>
      <c r="R1155" t="s">
        <v>54</v>
      </c>
      <c r="S1155">
        <v>0</v>
      </c>
      <c r="T1155">
        <v>0</v>
      </c>
      <c r="U1155" t="s">
        <v>54</v>
      </c>
      <c r="V1155" t="s">
        <v>54</v>
      </c>
      <c r="W1155">
        <v>1</v>
      </c>
      <c r="X1155">
        <v>0</v>
      </c>
      <c r="Y1155">
        <v>0</v>
      </c>
      <c r="Z1155">
        <v>0</v>
      </c>
    </row>
    <row r="1156" spans="1:26" x14ac:dyDescent="0.35">
      <c r="A1156" t="s">
        <v>55</v>
      </c>
      <c r="B1156" t="s">
        <v>113</v>
      </c>
      <c r="C1156" t="s">
        <v>54</v>
      </c>
      <c r="D1156" t="s">
        <v>54</v>
      </c>
      <c r="E1156" t="s">
        <v>54</v>
      </c>
      <c r="F1156">
        <v>0</v>
      </c>
      <c r="G1156" t="s">
        <v>20</v>
      </c>
      <c r="H1156">
        <v>1</v>
      </c>
      <c r="I1156">
        <v>0</v>
      </c>
      <c r="J1156" t="s">
        <v>54</v>
      </c>
      <c r="K1156" t="s">
        <v>54</v>
      </c>
      <c r="L1156" t="s">
        <v>54</v>
      </c>
      <c r="M1156" t="s">
        <v>54</v>
      </c>
      <c r="N1156" t="s">
        <v>54</v>
      </c>
      <c r="O1156">
        <v>1</v>
      </c>
      <c r="P1156" t="s">
        <v>54</v>
      </c>
      <c r="Q1156">
        <v>0</v>
      </c>
      <c r="R1156" t="s">
        <v>54</v>
      </c>
      <c r="S1156">
        <v>0</v>
      </c>
      <c r="T1156">
        <v>0</v>
      </c>
      <c r="U1156" t="s">
        <v>54</v>
      </c>
      <c r="V1156" t="s">
        <v>54</v>
      </c>
      <c r="W1156">
        <v>1</v>
      </c>
      <c r="X1156">
        <v>0</v>
      </c>
      <c r="Y1156">
        <v>0</v>
      </c>
      <c r="Z1156">
        <v>0</v>
      </c>
    </row>
    <row r="1157" spans="1:26" x14ac:dyDescent="0.35">
      <c r="A1157" t="s">
        <v>55</v>
      </c>
      <c r="B1157" t="s">
        <v>65</v>
      </c>
      <c r="C1157" t="s">
        <v>54</v>
      </c>
      <c r="D1157" t="s">
        <v>54</v>
      </c>
      <c r="E1157" t="s">
        <v>54</v>
      </c>
      <c r="F1157">
        <v>0</v>
      </c>
      <c r="G1157" t="s">
        <v>20</v>
      </c>
      <c r="H1157">
        <v>1</v>
      </c>
      <c r="I1157">
        <v>0</v>
      </c>
      <c r="J1157" t="s">
        <v>54</v>
      </c>
      <c r="K1157" t="s">
        <v>54</v>
      </c>
      <c r="L1157" t="s">
        <v>54</v>
      </c>
      <c r="M1157" t="s">
        <v>54</v>
      </c>
      <c r="N1157" t="s">
        <v>54</v>
      </c>
      <c r="O1157">
        <v>1</v>
      </c>
      <c r="P1157" t="s">
        <v>54</v>
      </c>
      <c r="Q1157">
        <v>0</v>
      </c>
      <c r="R1157" t="s">
        <v>54</v>
      </c>
      <c r="S1157">
        <v>0</v>
      </c>
      <c r="T1157">
        <v>0</v>
      </c>
      <c r="U1157" t="s">
        <v>54</v>
      </c>
      <c r="V1157" t="s">
        <v>54</v>
      </c>
      <c r="W1157">
        <v>1</v>
      </c>
      <c r="X1157">
        <v>0</v>
      </c>
      <c r="Y1157">
        <v>0</v>
      </c>
      <c r="Z1157">
        <v>0</v>
      </c>
    </row>
    <row r="1158" spans="1:26" x14ac:dyDescent="0.35">
      <c r="A1158" t="s">
        <v>53</v>
      </c>
      <c r="B1158" t="s">
        <v>65</v>
      </c>
      <c r="C1158" t="s">
        <v>274</v>
      </c>
      <c r="D1158" t="s">
        <v>54</v>
      </c>
      <c r="E1158" t="s">
        <v>54</v>
      </c>
      <c r="F1158">
        <v>0</v>
      </c>
      <c r="G1158" t="s">
        <v>19</v>
      </c>
      <c r="H1158">
        <v>0</v>
      </c>
      <c r="I1158">
        <v>1</v>
      </c>
      <c r="J1158" t="s">
        <v>54</v>
      </c>
      <c r="K1158" t="s">
        <v>54</v>
      </c>
      <c r="L1158" t="s">
        <v>54</v>
      </c>
      <c r="M1158" t="s">
        <v>54</v>
      </c>
      <c r="N1158" t="s">
        <v>54</v>
      </c>
      <c r="O1158">
        <v>1</v>
      </c>
      <c r="P1158" t="s">
        <v>54</v>
      </c>
      <c r="Q1158">
        <v>0</v>
      </c>
      <c r="R1158" t="s">
        <v>54</v>
      </c>
      <c r="S1158">
        <v>0</v>
      </c>
      <c r="T1158">
        <v>0</v>
      </c>
      <c r="U1158" t="s">
        <v>54</v>
      </c>
      <c r="V1158" t="s">
        <v>54</v>
      </c>
      <c r="W1158">
        <v>1</v>
      </c>
      <c r="X1158">
        <v>0</v>
      </c>
      <c r="Y1158">
        <v>0</v>
      </c>
      <c r="Z1158">
        <v>0</v>
      </c>
    </row>
    <row r="1159" spans="1:26" x14ac:dyDescent="0.35">
      <c r="A1159" t="s">
        <v>53</v>
      </c>
      <c r="B1159" t="s">
        <v>65</v>
      </c>
      <c r="C1159" t="s">
        <v>274</v>
      </c>
      <c r="D1159" t="s">
        <v>54</v>
      </c>
      <c r="E1159" t="s">
        <v>54</v>
      </c>
      <c r="F1159">
        <v>0</v>
      </c>
      <c r="G1159" t="s">
        <v>19</v>
      </c>
      <c r="H1159">
        <v>0</v>
      </c>
      <c r="I1159">
        <v>1</v>
      </c>
      <c r="J1159" t="s">
        <v>54</v>
      </c>
      <c r="K1159" t="s">
        <v>54</v>
      </c>
      <c r="L1159" t="s">
        <v>54</v>
      </c>
      <c r="M1159" t="s">
        <v>54</v>
      </c>
      <c r="N1159" t="s">
        <v>54</v>
      </c>
      <c r="O1159">
        <v>1</v>
      </c>
      <c r="P1159" t="s">
        <v>54</v>
      </c>
      <c r="Q1159">
        <v>0</v>
      </c>
      <c r="R1159" t="s">
        <v>54</v>
      </c>
      <c r="S1159">
        <v>0</v>
      </c>
      <c r="T1159">
        <v>0</v>
      </c>
      <c r="U1159" t="s">
        <v>54</v>
      </c>
      <c r="V1159" t="s">
        <v>54</v>
      </c>
      <c r="W1159">
        <v>1</v>
      </c>
      <c r="X1159">
        <v>0</v>
      </c>
      <c r="Y1159">
        <v>0</v>
      </c>
      <c r="Z1159">
        <v>0</v>
      </c>
    </row>
    <row r="1160" spans="1:26" x14ac:dyDescent="0.35">
      <c r="A1160" t="s">
        <v>53</v>
      </c>
      <c r="B1160" t="s">
        <v>302</v>
      </c>
      <c r="C1160" t="s">
        <v>305</v>
      </c>
      <c r="D1160" t="s">
        <v>54</v>
      </c>
      <c r="E1160" t="s">
        <v>54</v>
      </c>
      <c r="F1160">
        <v>0</v>
      </c>
      <c r="G1160" t="s">
        <v>19</v>
      </c>
      <c r="H1160">
        <v>0</v>
      </c>
      <c r="I1160">
        <v>1</v>
      </c>
      <c r="J1160" t="s">
        <v>54</v>
      </c>
      <c r="K1160" t="s">
        <v>54</v>
      </c>
      <c r="L1160" t="s">
        <v>54</v>
      </c>
      <c r="M1160" t="s">
        <v>54</v>
      </c>
      <c r="N1160" t="s">
        <v>54</v>
      </c>
      <c r="O1160">
        <v>1</v>
      </c>
      <c r="P1160" t="s">
        <v>54</v>
      </c>
      <c r="Q1160">
        <v>0</v>
      </c>
      <c r="R1160" t="s">
        <v>54</v>
      </c>
      <c r="S1160">
        <v>0</v>
      </c>
      <c r="T1160">
        <v>0</v>
      </c>
      <c r="U1160" t="s">
        <v>54</v>
      </c>
      <c r="V1160" t="s">
        <v>54</v>
      </c>
      <c r="W1160">
        <v>1</v>
      </c>
      <c r="X1160">
        <v>0</v>
      </c>
      <c r="Y1160">
        <v>0</v>
      </c>
      <c r="Z1160">
        <v>0</v>
      </c>
    </row>
    <row r="1161" spans="1:26" x14ac:dyDescent="0.35">
      <c r="A1161" t="s">
        <v>76</v>
      </c>
      <c r="B1161" t="s">
        <v>169</v>
      </c>
      <c r="C1161" t="s">
        <v>54</v>
      </c>
      <c r="D1161" t="s">
        <v>54</v>
      </c>
      <c r="E1161" t="s">
        <v>54</v>
      </c>
      <c r="F1161">
        <v>0</v>
      </c>
      <c r="G1161" t="s">
        <v>20</v>
      </c>
      <c r="H1161">
        <v>1</v>
      </c>
      <c r="I1161">
        <v>0</v>
      </c>
      <c r="J1161" t="s">
        <v>54</v>
      </c>
      <c r="K1161" t="s">
        <v>54</v>
      </c>
      <c r="L1161" t="s">
        <v>54</v>
      </c>
      <c r="M1161" t="s">
        <v>54</v>
      </c>
      <c r="N1161" t="s">
        <v>54</v>
      </c>
      <c r="O1161">
        <v>1</v>
      </c>
      <c r="P1161" t="s">
        <v>54</v>
      </c>
      <c r="Q1161">
        <v>0</v>
      </c>
      <c r="R1161" t="s">
        <v>54</v>
      </c>
      <c r="S1161">
        <v>0</v>
      </c>
      <c r="T1161">
        <v>0</v>
      </c>
      <c r="U1161" t="s">
        <v>54</v>
      </c>
      <c r="V1161" t="s">
        <v>54</v>
      </c>
      <c r="W1161">
        <v>1</v>
      </c>
      <c r="X1161">
        <v>0</v>
      </c>
      <c r="Y1161">
        <v>0</v>
      </c>
      <c r="Z1161">
        <v>0</v>
      </c>
    </row>
    <row r="1162" spans="1:26" x14ac:dyDescent="0.35">
      <c r="A1162" t="s">
        <v>55</v>
      </c>
      <c r="B1162" t="s">
        <v>401</v>
      </c>
      <c r="C1162" t="s">
        <v>54</v>
      </c>
      <c r="D1162" t="s">
        <v>54</v>
      </c>
      <c r="E1162" t="s">
        <v>54</v>
      </c>
      <c r="F1162">
        <v>0</v>
      </c>
      <c r="G1162" t="s">
        <v>20</v>
      </c>
      <c r="H1162">
        <v>1</v>
      </c>
      <c r="I1162">
        <v>0</v>
      </c>
      <c r="J1162" t="s">
        <v>54</v>
      </c>
      <c r="K1162" t="s">
        <v>54</v>
      </c>
      <c r="L1162" t="s">
        <v>54</v>
      </c>
      <c r="M1162" t="s">
        <v>54</v>
      </c>
      <c r="N1162" t="s">
        <v>54</v>
      </c>
      <c r="O1162">
        <v>1</v>
      </c>
      <c r="P1162" t="s">
        <v>54</v>
      </c>
      <c r="Q1162">
        <v>0</v>
      </c>
      <c r="R1162" t="s">
        <v>54</v>
      </c>
      <c r="S1162">
        <v>0</v>
      </c>
      <c r="T1162">
        <v>0</v>
      </c>
      <c r="U1162" t="s">
        <v>54</v>
      </c>
      <c r="V1162" t="s">
        <v>54</v>
      </c>
      <c r="W1162">
        <v>1</v>
      </c>
      <c r="X1162">
        <v>0</v>
      </c>
      <c r="Y1162">
        <v>0</v>
      </c>
      <c r="Z1162">
        <v>0</v>
      </c>
    </row>
    <row r="1163" spans="1:26" x14ac:dyDescent="0.35">
      <c r="A1163" t="s">
        <v>63</v>
      </c>
      <c r="B1163" t="s">
        <v>138</v>
      </c>
      <c r="C1163" t="s">
        <v>272</v>
      </c>
      <c r="D1163" t="s">
        <v>54</v>
      </c>
      <c r="E1163" t="s">
        <v>54</v>
      </c>
      <c r="F1163">
        <v>0</v>
      </c>
      <c r="G1163" t="s">
        <v>19</v>
      </c>
      <c r="H1163">
        <v>0</v>
      </c>
      <c r="I1163">
        <v>1</v>
      </c>
      <c r="J1163" t="s">
        <v>54</v>
      </c>
      <c r="K1163" t="s">
        <v>54</v>
      </c>
      <c r="L1163" t="s">
        <v>54</v>
      </c>
      <c r="M1163" t="s">
        <v>54</v>
      </c>
      <c r="N1163" t="s">
        <v>54</v>
      </c>
      <c r="O1163">
        <v>1</v>
      </c>
      <c r="P1163" t="s">
        <v>54</v>
      </c>
      <c r="Q1163">
        <v>0</v>
      </c>
      <c r="R1163" t="s">
        <v>54</v>
      </c>
      <c r="S1163">
        <v>0</v>
      </c>
      <c r="T1163">
        <v>0</v>
      </c>
      <c r="U1163" t="s">
        <v>54</v>
      </c>
      <c r="V1163" t="s">
        <v>54</v>
      </c>
      <c r="W1163">
        <v>1</v>
      </c>
      <c r="X1163">
        <v>0</v>
      </c>
      <c r="Y1163">
        <v>0</v>
      </c>
      <c r="Z1163">
        <v>0</v>
      </c>
    </row>
    <row r="1164" spans="1:26" x14ac:dyDescent="0.35">
      <c r="A1164" t="s">
        <v>63</v>
      </c>
      <c r="B1164" t="s">
        <v>138</v>
      </c>
      <c r="C1164" t="s">
        <v>272</v>
      </c>
      <c r="D1164" t="s">
        <v>54</v>
      </c>
      <c r="E1164" t="s">
        <v>54</v>
      </c>
      <c r="F1164">
        <v>0</v>
      </c>
      <c r="G1164" t="s">
        <v>19</v>
      </c>
      <c r="H1164">
        <v>0</v>
      </c>
      <c r="I1164">
        <v>1</v>
      </c>
      <c r="J1164" t="s">
        <v>154</v>
      </c>
      <c r="K1164">
        <v>1</v>
      </c>
      <c r="L1164" t="s">
        <v>155</v>
      </c>
      <c r="M1164">
        <v>0</v>
      </c>
      <c r="N1164">
        <v>1</v>
      </c>
      <c r="O1164">
        <v>1</v>
      </c>
      <c r="P1164" t="s">
        <v>54</v>
      </c>
      <c r="Q1164">
        <v>0</v>
      </c>
      <c r="R1164" t="s">
        <v>54</v>
      </c>
      <c r="S1164">
        <v>0</v>
      </c>
      <c r="T1164">
        <v>0</v>
      </c>
      <c r="U1164" t="s">
        <v>54</v>
      </c>
      <c r="V1164" t="s">
        <v>54</v>
      </c>
      <c r="W1164">
        <v>1</v>
      </c>
      <c r="X1164">
        <v>0</v>
      </c>
      <c r="Y1164">
        <v>0</v>
      </c>
      <c r="Z1164">
        <v>0</v>
      </c>
    </row>
    <row r="1165" spans="1:26" x14ac:dyDescent="0.35">
      <c r="A1165" t="s">
        <v>55</v>
      </c>
      <c r="B1165" t="s">
        <v>65</v>
      </c>
      <c r="C1165" t="s">
        <v>54</v>
      </c>
      <c r="D1165" t="s">
        <v>54</v>
      </c>
      <c r="E1165" t="s">
        <v>54</v>
      </c>
      <c r="F1165">
        <v>0</v>
      </c>
      <c r="G1165" t="s">
        <v>20</v>
      </c>
      <c r="H1165">
        <v>1</v>
      </c>
      <c r="I1165">
        <v>0</v>
      </c>
      <c r="J1165" t="s">
        <v>54</v>
      </c>
      <c r="K1165" t="s">
        <v>54</v>
      </c>
      <c r="L1165" t="s">
        <v>54</v>
      </c>
      <c r="M1165" t="s">
        <v>54</v>
      </c>
      <c r="N1165" t="s">
        <v>54</v>
      </c>
      <c r="O1165">
        <v>1</v>
      </c>
      <c r="P1165" t="s">
        <v>54</v>
      </c>
      <c r="Q1165">
        <v>0</v>
      </c>
      <c r="R1165" t="s">
        <v>54</v>
      </c>
      <c r="S1165">
        <v>0</v>
      </c>
      <c r="T1165">
        <v>0</v>
      </c>
      <c r="U1165" t="s">
        <v>54</v>
      </c>
      <c r="V1165" t="s">
        <v>54</v>
      </c>
      <c r="W1165">
        <v>1</v>
      </c>
      <c r="X1165">
        <v>0</v>
      </c>
      <c r="Y1165">
        <v>0</v>
      </c>
      <c r="Z1165">
        <v>0</v>
      </c>
    </row>
    <row r="1166" spans="1:26" x14ac:dyDescent="0.35">
      <c r="A1166" t="s">
        <v>73</v>
      </c>
      <c r="B1166" t="s">
        <v>348</v>
      </c>
      <c r="C1166" t="s">
        <v>54</v>
      </c>
      <c r="D1166" t="s">
        <v>54</v>
      </c>
      <c r="E1166" t="s">
        <v>54</v>
      </c>
      <c r="F1166">
        <v>0</v>
      </c>
      <c r="G1166" t="s">
        <v>20</v>
      </c>
      <c r="H1166">
        <v>1</v>
      </c>
      <c r="I1166">
        <v>0</v>
      </c>
      <c r="J1166" t="s">
        <v>54</v>
      </c>
      <c r="K1166" t="s">
        <v>54</v>
      </c>
      <c r="L1166" t="s">
        <v>54</v>
      </c>
      <c r="M1166" t="s">
        <v>54</v>
      </c>
      <c r="N1166" t="s">
        <v>54</v>
      </c>
      <c r="O1166">
        <v>1</v>
      </c>
      <c r="P1166" t="s">
        <v>54</v>
      </c>
      <c r="Q1166">
        <v>0</v>
      </c>
      <c r="R1166" t="s">
        <v>54</v>
      </c>
      <c r="S1166">
        <v>0</v>
      </c>
      <c r="T1166">
        <v>0</v>
      </c>
      <c r="U1166" t="s">
        <v>54</v>
      </c>
      <c r="V1166" t="s">
        <v>54</v>
      </c>
      <c r="W1166">
        <v>1</v>
      </c>
      <c r="X1166">
        <v>0</v>
      </c>
      <c r="Y1166">
        <v>0</v>
      </c>
      <c r="Z1166">
        <v>0</v>
      </c>
    </row>
    <row r="1167" spans="1:26" x14ac:dyDescent="0.35">
      <c r="A1167" t="s">
        <v>53</v>
      </c>
      <c r="B1167" t="s">
        <v>44</v>
      </c>
      <c r="C1167" t="s">
        <v>54</v>
      </c>
      <c r="D1167" t="s">
        <v>54</v>
      </c>
      <c r="E1167" t="s">
        <v>54</v>
      </c>
      <c r="F1167">
        <v>0</v>
      </c>
      <c r="G1167" t="s">
        <v>20</v>
      </c>
      <c r="H1167">
        <v>1</v>
      </c>
      <c r="I1167">
        <v>0</v>
      </c>
      <c r="J1167" t="s">
        <v>54</v>
      </c>
      <c r="K1167" t="s">
        <v>54</v>
      </c>
      <c r="L1167" t="s">
        <v>54</v>
      </c>
      <c r="M1167" t="s">
        <v>54</v>
      </c>
      <c r="N1167" t="s">
        <v>54</v>
      </c>
      <c r="O1167">
        <v>1</v>
      </c>
      <c r="P1167" t="s">
        <v>54</v>
      </c>
      <c r="Q1167">
        <v>0</v>
      </c>
      <c r="R1167" t="s">
        <v>54</v>
      </c>
      <c r="S1167">
        <v>0</v>
      </c>
      <c r="T1167">
        <v>0</v>
      </c>
      <c r="U1167" t="s">
        <v>54</v>
      </c>
      <c r="V1167" t="s">
        <v>54</v>
      </c>
      <c r="W1167">
        <v>0</v>
      </c>
      <c r="X1167">
        <v>0</v>
      </c>
      <c r="Y1167">
        <v>1</v>
      </c>
      <c r="Z1167">
        <v>0</v>
      </c>
    </row>
    <row r="1168" spans="1:26" x14ac:dyDescent="0.35">
      <c r="A1168" t="s">
        <v>55</v>
      </c>
      <c r="B1168" t="s">
        <v>190</v>
      </c>
      <c r="C1168" t="s">
        <v>54</v>
      </c>
      <c r="D1168" t="s">
        <v>54</v>
      </c>
      <c r="E1168" t="s">
        <v>54</v>
      </c>
      <c r="F1168">
        <v>0</v>
      </c>
      <c r="G1168" t="s">
        <v>20</v>
      </c>
      <c r="H1168">
        <v>1</v>
      </c>
      <c r="I1168">
        <v>0</v>
      </c>
      <c r="J1168" t="s">
        <v>54</v>
      </c>
      <c r="K1168" t="s">
        <v>54</v>
      </c>
      <c r="L1168" t="s">
        <v>54</v>
      </c>
      <c r="M1168" t="s">
        <v>54</v>
      </c>
      <c r="N1168" t="s">
        <v>54</v>
      </c>
      <c r="O1168">
        <v>1</v>
      </c>
      <c r="P1168" t="s">
        <v>54</v>
      </c>
      <c r="Q1168">
        <v>0</v>
      </c>
      <c r="R1168" t="s">
        <v>54</v>
      </c>
      <c r="S1168">
        <v>0</v>
      </c>
      <c r="T1168">
        <v>0</v>
      </c>
      <c r="U1168" t="s">
        <v>54</v>
      </c>
      <c r="V1168" t="s">
        <v>54</v>
      </c>
      <c r="W1168">
        <v>1</v>
      </c>
      <c r="X1168">
        <v>0</v>
      </c>
      <c r="Y1168">
        <v>0</v>
      </c>
      <c r="Z1168">
        <v>0</v>
      </c>
    </row>
    <row r="1169" spans="1:26" x14ac:dyDescent="0.35">
      <c r="A1169" t="s">
        <v>79</v>
      </c>
      <c r="B1169" t="s">
        <v>43</v>
      </c>
      <c r="C1169" t="s">
        <v>54</v>
      </c>
      <c r="D1169" t="s">
        <v>54</v>
      </c>
      <c r="E1169" t="s">
        <v>54</v>
      </c>
      <c r="F1169">
        <v>0</v>
      </c>
      <c r="G1169" t="s">
        <v>20</v>
      </c>
      <c r="H1169">
        <v>1</v>
      </c>
      <c r="I1169">
        <v>0</v>
      </c>
      <c r="J1169" t="s">
        <v>54</v>
      </c>
      <c r="K1169" t="s">
        <v>54</v>
      </c>
      <c r="L1169" t="s">
        <v>54</v>
      </c>
      <c r="M1169" t="s">
        <v>54</v>
      </c>
      <c r="N1169" t="s">
        <v>54</v>
      </c>
      <c r="O1169">
        <v>1</v>
      </c>
      <c r="P1169" t="s">
        <v>54</v>
      </c>
      <c r="Q1169">
        <v>0</v>
      </c>
      <c r="R1169" t="s">
        <v>54</v>
      </c>
      <c r="S1169">
        <v>0</v>
      </c>
      <c r="T1169">
        <v>0</v>
      </c>
      <c r="U1169" t="s">
        <v>54</v>
      </c>
      <c r="V1169" t="s">
        <v>54</v>
      </c>
      <c r="W1169">
        <v>1</v>
      </c>
      <c r="X1169">
        <v>0</v>
      </c>
      <c r="Y1169">
        <v>0</v>
      </c>
      <c r="Z1169">
        <v>0</v>
      </c>
    </row>
    <row r="1170" spans="1:26" x14ac:dyDescent="0.35">
      <c r="A1170" t="s">
        <v>55</v>
      </c>
      <c r="B1170" t="s">
        <v>59</v>
      </c>
      <c r="C1170" t="s">
        <v>54</v>
      </c>
      <c r="D1170" t="s">
        <v>54</v>
      </c>
      <c r="E1170" t="s">
        <v>54</v>
      </c>
      <c r="F1170">
        <v>0</v>
      </c>
      <c r="G1170" t="s">
        <v>20</v>
      </c>
      <c r="H1170">
        <v>1</v>
      </c>
      <c r="I1170">
        <v>0</v>
      </c>
      <c r="J1170" t="s">
        <v>54</v>
      </c>
      <c r="K1170" t="s">
        <v>54</v>
      </c>
      <c r="L1170" t="s">
        <v>54</v>
      </c>
      <c r="M1170" t="s">
        <v>54</v>
      </c>
      <c r="N1170" t="s">
        <v>54</v>
      </c>
      <c r="O1170">
        <v>1</v>
      </c>
      <c r="P1170" t="s">
        <v>54</v>
      </c>
      <c r="Q1170">
        <v>0</v>
      </c>
      <c r="R1170" t="s">
        <v>54</v>
      </c>
      <c r="S1170">
        <v>0</v>
      </c>
      <c r="T1170">
        <v>0</v>
      </c>
      <c r="U1170" t="s">
        <v>54</v>
      </c>
      <c r="V1170" t="s">
        <v>54</v>
      </c>
      <c r="W1170">
        <v>1</v>
      </c>
      <c r="X1170">
        <v>0</v>
      </c>
      <c r="Y1170">
        <v>0</v>
      </c>
      <c r="Z1170">
        <v>0</v>
      </c>
    </row>
    <row r="1171" spans="1:26" x14ac:dyDescent="0.35">
      <c r="A1171" t="s">
        <v>66</v>
      </c>
      <c r="B1171" t="s">
        <v>189</v>
      </c>
      <c r="C1171" t="s">
        <v>54</v>
      </c>
      <c r="D1171" t="s">
        <v>54</v>
      </c>
      <c r="E1171" t="s">
        <v>54</v>
      </c>
      <c r="F1171">
        <v>0</v>
      </c>
      <c r="G1171" t="s">
        <v>20</v>
      </c>
      <c r="H1171">
        <v>1</v>
      </c>
      <c r="I1171">
        <v>0</v>
      </c>
      <c r="J1171" t="s">
        <v>54</v>
      </c>
      <c r="K1171" t="s">
        <v>54</v>
      </c>
      <c r="L1171" t="s">
        <v>54</v>
      </c>
      <c r="M1171" t="s">
        <v>54</v>
      </c>
      <c r="N1171" t="s">
        <v>54</v>
      </c>
      <c r="O1171">
        <v>1</v>
      </c>
      <c r="P1171" t="s">
        <v>54</v>
      </c>
      <c r="Q1171">
        <v>0</v>
      </c>
      <c r="R1171" t="s">
        <v>54</v>
      </c>
      <c r="S1171">
        <v>0</v>
      </c>
      <c r="T1171">
        <v>0</v>
      </c>
      <c r="U1171" t="s">
        <v>54</v>
      </c>
      <c r="V1171" t="s">
        <v>54</v>
      </c>
      <c r="W1171">
        <v>1</v>
      </c>
      <c r="X1171">
        <v>0</v>
      </c>
      <c r="Y1171">
        <v>0</v>
      </c>
      <c r="Z1171">
        <v>0</v>
      </c>
    </row>
    <row r="1172" spans="1:26" x14ac:dyDescent="0.35">
      <c r="A1172" t="s">
        <v>63</v>
      </c>
      <c r="B1172" t="s">
        <v>116</v>
      </c>
      <c r="C1172" t="s">
        <v>54</v>
      </c>
      <c r="D1172" t="s">
        <v>54</v>
      </c>
      <c r="E1172" t="s">
        <v>54</v>
      </c>
      <c r="F1172">
        <v>0</v>
      </c>
      <c r="G1172" t="s">
        <v>20</v>
      </c>
      <c r="H1172">
        <v>1</v>
      </c>
      <c r="I1172">
        <v>0</v>
      </c>
      <c r="J1172" t="s">
        <v>54</v>
      </c>
      <c r="K1172" t="s">
        <v>54</v>
      </c>
      <c r="L1172" t="s">
        <v>54</v>
      </c>
      <c r="M1172" t="s">
        <v>54</v>
      </c>
      <c r="N1172" t="s">
        <v>54</v>
      </c>
      <c r="O1172">
        <v>1</v>
      </c>
      <c r="P1172" t="s">
        <v>54</v>
      </c>
      <c r="Q1172">
        <v>0</v>
      </c>
      <c r="R1172" t="s">
        <v>54</v>
      </c>
      <c r="S1172">
        <v>0</v>
      </c>
      <c r="T1172">
        <v>0</v>
      </c>
      <c r="U1172" t="s">
        <v>54</v>
      </c>
      <c r="V1172" t="s">
        <v>54</v>
      </c>
      <c r="W1172">
        <v>1</v>
      </c>
      <c r="X1172">
        <v>0</v>
      </c>
      <c r="Y1172">
        <v>0</v>
      </c>
      <c r="Z1172">
        <v>0</v>
      </c>
    </row>
    <row r="1173" spans="1:26" x14ac:dyDescent="0.35">
      <c r="A1173" t="s">
        <v>55</v>
      </c>
      <c r="B1173" t="s">
        <v>96</v>
      </c>
      <c r="C1173" t="s">
        <v>54</v>
      </c>
      <c r="D1173" t="s">
        <v>54</v>
      </c>
      <c r="E1173" t="s">
        <v>54</v>
      </c>
      <c r="F1173">
        <v>0</v>
      </c>
      <c r="G1173" t="s">
        <v>20</v>
      </c>
      <c r="H1173">
        <v>1</v>
      </c>
      <c r="I1173">
        <v>0</v>
      </c>
      <c r="J1173" t="s">
        <v>54</v>
      </c>
      <c r="K1173" t="s">
        <v>54</v>
      </c>
      <c r="L1173" t="s">
        <v>54</v>
      </c>
      <c r="M1173" t="s">
        <v>54</v>
      </c>
      <c r="N1173" t="s">
        <v>54</v>
      </c>
      <c r="O1173">
        <v>1</v>
      </c>
      <c r="P1173" t="s">
        <v>54</v>
      </c>
      <c r="Q1173">
        <v>0</v>
      </c>
      <c r="R1173" t="s">
        <v>54</v>
      </c>
      <c r="S1173">
        <v>0</v>
      </c>
      <c r="T1173">
        <v>0</v>
      </c>
      <c r="U1173" t="s">
        <v>54</v>
      </c>
      <c r="V1173" t="s">
        <v>54</v>
      </c>
      <c r="W1173">
        <v>1</v>
      </c>
      <c r="X1173">
        <v>0</v>
      </c>
      <c r="Y1173">
        <v>0</v>
      </c>
      <c r="Z1173">
        <v>0</v>
      </c>
    </row>
    <row r="1174" spans="1:26" x14ac:dyDescent="0.35">
      <c r="A1174" t="s">
        <v>55</v>
      </c>
      <c r="B1174" t="s">
        <v>184</v>
      </c>
      <c r="C1174" t="s">
        <v>54</v>
      </c>
      <c r="D1174" t="s">
        <v>54</v>
      </c>
      <c r="E1174" t="s">
        <v>54</v>
      </c>
      <c r="F1174">
        <v>3</v>
      </c>
      <c r="G1174" t="s">
        <v>20</v>
      </c>
      <c r="H1174">
        <v>1</v>
      </c>
      <c r="I1174">
        <v>0</v>
      </c>
      <c r="J1174" t="s">
        <v>54</v>
      </c>
      <c r="K1174" t="s">
        <v>54</v>
      </c>
      <c r="L1174" t="s">
        <v>54</v>
      </c>
      <c r="M1174" t="s">
        <v>54</v>
      </c>
      <c r="N1174" t="s">
        <v>54</v>
      </c>
      <c r="O1174">
        <v>1</v>
      </c>
      <c r="P1174" t="s">
        <v>54</v>
      </c>
      <c r="Q1174">
        <v>0</v>
      </c>
      <c r="R1174" t="s">
        <v>54</v>
      </c>
      <c r="S1174">
        <v>0</v>
      </c>
      <c r="T1174">
        <v>0</v>
      </c>
      <c r="U1174" t="s">
        <v>54</v>
      </c>
      <c r="V1174" t="s">
        <v>54</v>
      </c>
      <c r="W1174">
        <v>0</v>
      </c>
      <c r="X1174">
        <v>1</v>
      </c>
      <c r="Y1174">
        <v>0</v>
      </c>
      <c r="Z1174">
        <v>0</v>
      </c>
    </row>
    <row r="1175" spans="1:26" x14ac:dyDescent="0.35">
      <c r="A1175" t="s">
        <v>55</v>
      </c>
      <c r="B1175" t="s">
        <v>39</v>
      </c>
      <c r="C1175" t="s">
        <v>273</v>
      </c>
      <c r="D1175" t="s">
        <v>54</v>
      </c>
      <c r="E1175" t="s">
        <v>54</v>
      </c>
      <c r="F1175">
        <v>1</v>
      </c>
      <c r="G1175" t="s">
        <v>19</v>
      </c>
      <c r="H1175">
        <v>0</v>
      </c>
      <c r="I1175">
        <v>1</v>
      </c>
      <c r="J1175" t="s">
        <v>54</v>
      </c>
      <c r="K1175" t="s">
        <v>54</v>
      </c>
      <c r="L1175" t="s">
        <v>54</v>
      </c>
      <c r="M1175" t="s">
        <v>54</v>
      </c>
      <c r="N1175" t="s">
        <v>54</v>
      </c>
      <c r="O1175">
        <v>1</v>
      </c>
      <c r="P1175" t="s">
        <v>54</v>
      </c>
      <c r="Q1175">
        <v>0</v>
      </c>
      <c r="R1175" t="s">
        <v>54</v>
      </c>
      <c r="S1175">
        <v>0</v>
      </c>
      <c r="T1175">
        <v>0</v>
      </c>
      <c r="U1175" t="s">
        <v>54</v>
      </c>
      <c r="V1175" t="s">
        <v>54</v>
      </c>
      <c r="W1175">
        <v>1</v>
      </c>
      <c r="X1175">
        <v>0</v>
      </c>
      <c r="Y1175">
        <v>0</v>
      </c>
      <c r="Z1175">
        <v>0</v>
      </c>
    </row>
    <row r="1176" spans="1:26" x14ac:dyDescent="0.35">
      <c r="A1176" t="s">
        <v>139</v>
      </c>
      <c r="B1176" t="s">
        <v>174</v>
      </c>
      <c r="C1176" t="s">
        <v>54</v>
      </c>
      <c r="D1176" t="s">
        <v>54</v>
      </c>
      <c r="E1176" t="s">
        <v>54</v>
      </c>
      <c r="F1176">
        <v>1</v>
      </c>
      <c r="G1176" t="s">
        <v>20</v>
      </c>
      <c r="H1176">
        <v>1</v>
      </c>
      <c r="I1176">
        <v>0</v>
      </c>
      <c r="J1176" t="s">
        <v>54</v>
      </c>
      <c r="K1176" t="s">
        <v>54</v>
      </c>
      <c r="L1176" t="s">
        <v>54</v>
      </c>
      <c r="M1176" t="s">
        <v>54</v>
      </c>
      <c r="N1176" t="s">
        <v>54</v>
      </c>
      <c r="O1176">
        <v>1</v>
      </c>
      <c r="P1176" t="s">
        <v>54</v>
      </c>
      <c r="Q1176">
        <v>0</v>
      </c>
      <c r="R1176" t="s">
        <v>54</v>
      </c>
      <c r="S1176">
        <v>0</v>
      </c>
      <c r="T1176">
        <v>0</v>
      </c>
      <c r="U1176" t="s">
        <v>54</v>
      </c>
      <c r="V1176" t="s">
        <v>54</v>
      </c>
      <c r="W1176">
        <v>1</v>
      </c>
      <c r="X1176">
        <v>0</v>
      </c>
      <c r="Y1176">
        <v>0</v>
      </c>
      <c r="Z1176">
        <v>0</v>
      </c>
    </row>
    <row r="1177" spans="1:26" x14ac:dyDescent="0.35">
      <c r="A1177" t="s">
        <v>55</v>
      </c>
      <c r="B1177" t="s">
        <v>83</v>
      </c>
      <c r="C1177" t="s">
        <v>54</v>
      </c>
      <c r="D1177" t="s">
        <v>54</v>
      </c>
      <c r="E1177" t="s">
        <v>54</v>
      </c>
      <c r="F1177">
        <v>0</v>
      </c>
      <c r="G1177" t="s">
        <v>20</v>
      </c>
      <c r="H1177">
        <v>1</v>
      </c>
      <c r="I1177">
        <v>0</v>
      </c>
      <c r="J1177" t="s">
        <v>54</v>
      </c>
      <c r="K1177" t="s">
        <v>54</v>
      </c>
      <c r="L1177" t="s">
        <v>54</v>
      </c>
      <c r="M1177" t="s">
        <v>54</v>
      </c>
      <c r="N1177" t="s">
        <v>54</v>
      </c>
      <c r="O1177">
        <v>1</v>
      </c>
      <c r="P1177" t="s">
        <v>54</v>
      </c>
      <c r="Q1177">
        <v>0</v>
      </c>
      <c r="R1177" t="s">
        <v>54</v>
      </c>
      <c r="S1177">
        <v>0</v>
      </c>
      <c r="T1177">
        <v>0</v>
      </c>
      <c r="U1177" t="s">
        <v>54</v>
      </c>
      <c r="V1177" t="s">
        <v>54</v>
      </c>
      <c r="W1177">
        <v>1</v>
      </c>
      <c r="X1177">
        <v>0</v>
      </c>
      <c r="Y1177">
        <v>0</v>
      </c>
      <c r="Z1177">
        <v>0</v>
      </c>
    </row>
    <row r="1178" spans="1:26" x14ac:dyDescent="0.35">
      <c r="A1178" t="s">
        <v>55</v>
      </c>
      <c r="B1178" t="s">
        <v>65</v>
      </c>
      <c r="C1178" t="s">
        <v>274</v>
      </c>
      <c r="D1178" t="s">
        <v>54</v>
      </c>
      <c r="E1178" t="s">
        <v>54</v>
      </c>
      <c r="F1178">
        <v>2</v>
      </c>
      <c r="G1178" t="s">
        <v>19</v>
      </c>
      <c r="H1178">
        <v>0</v>
      </c>
      <c r="I1178">
        <v>1</v>
      </c>
      <c r="J1178" t="s">
        <v>54</v>
      </c>
      <c r="K1178" t="s">
        <v>54</v>
      </c>
      <c r="L1178" t="s">
        <v>54</v>
      </c>
      <c r="M1178" t="s">
        <v>54</v>
      </c>
      <c r="N1178" t="s">
        <v>54</v>
      </c>
      <c r="O1178">
        <v>1</v>
      </c>
      <c r="P1178" t="s">
        <v>54</v>
      </c>
      <c r="Q1178">
        <v>0</v>
      </c>
      <c r="R1178" t="s">
        <v>54</v>
      </c>
      <c r="S1178">
        <v>0</v>
      </c>
      <c r="T1178">
        <v>0</v>
      </c>
      <c r="U1178" t="s">
        <v>54</v>
      </c>
      <c r="V1178" t="s">
        <v>54</v>
      </c>
      <c r="W1178">
        <v>0</v>
      </c>
      <c r="X1178">
        <v>1</v>
      </c>
      <c r="Y1178">
        <v>0</v>
      </c>
      <c r="Z1178">
        <v>0</v>
      </c>
    </row>
    <row r="1179" spans="1:26" x14ac:dyDescent="0.35">
      <c r="A1179" t="s">
        <v>55</v>
      </c>
      <c r="B1179" t="s">
        <v>65</v>
      </c>
      <c r="C1179" t="s">
        <v>274</v>
      </c>
      <c r="D1179" t="s">
        <v>54</v>
      </c>
      <c r="E1179" t="s">
        <v>54</v>
      </c>
      <c r="F1179">
        <v>2</v>
      </c>
      <c r="G1179" t="s">
        <v>19</v>
      </c>
      <c r="H1179">
        <v>0</v>
      </c>
      <c r="I1179">
        <v>1</v>
      </c>
      <c r="J1179" t="s">
        <v>154</v>
      </c>
      <c r="K1179">
        <v>1</v>
      </c>
      <c r="L1179" t="s">
        <v>155</v>
      </c>
      <c r="M1179">
        <v>0</v>
      </c>
      <c r="N1179">
        <v>1</v>
      </c>
      <c r="O1179">
        <v>1</v>
      </c>
      <c r="P1179" t="s">
        <v>54</v>
      </c>
      <c r="Q1179">
        <v>0</v>
      </c>
      <c r="R1179" t="s">
        <v>54</v>
      </c>
      <c r="S1179">
        <v>0</v>
      </c>
      <c r="T1179">
        <v>0</v>
      </c>
      <c r="U1179" t="s">
        <v>54</v>
      </c>
      <c r="V1179" t="s">
        <v>54</v>
      </c>
      <c r="W1179">
        <v>0</v>
      </c>
      <c r="X1179">
        <v>1</v>
      </c>
      <c r="Y1179">
        <v>0</v>
      </c>
      <c r="Z1179">
        <v>0</v>
      </c>
    </row>
    <row r="1180" spans="1:26" x14ac:dyDescent="0.35">
      <c r="A1180" t="s">
        <v>55</v>
      </c>
      <c r="B1180" t="s">
        <v>65</v>
      </c>
      <c r="C1180" t="s">
        <v>274</v>
      </c>
      <c r="D1180" t="s">
        <v>54</v>
      </c>
      <c r="E1180" t="s">
        <v>54</v>
      </c>
      <c r="F1180">
        <v>1</v>
      </c>
      <c r="G1180" t="s">
        <v>19</v>
      </c>
      <c r="H1180">
        <v>0</v>
      </c>
      <c r="I1180">
        <v>1</v>
      </c>
      <c r="J1180" t="s">
        <v>54</v>
      </c>
      <c r="K1180" t="s">
        <v>54</v>
      </c>
      <c r="L1180" t="s">
        <v>54</v>
      </c>
      <c r="M1180" t="s">
        <v>54</v>
      </c>
      <c r="N1180" t="s">
        <v>54</v>
      </c>
      <c r="O1180">
        <v>1</v>
      </c>
      <c r="P1180" t="s">
        <v>54</v>
      </c>
      <c r="Q1180">
        <v>0</v>
      </c>
      <c r="R1180" t="s">
        <v>54</v>
      </c>
      <c r="S1180">
        <v>0</v>
      </c>
      <c r="T1180">
        <v>0</v>
      </c>
      <c r="U1180" t="s">
        <v>54</v>
      </c>
      <c r="V1180" t="s">
        <v>54</v>
      </c>
      <c r="W1180">
        <v>1</v>
      </c>
      <c r="X1180">
        <v>0</v>
      </c>
      <c r="Y1180">
        <v>0</v>
      </c>
      <c r="Z1180">
        <v>0</v>
      </c>
    </row>
    <row r="1181" spans="1:26" x14ac:dyDescent="0.35">
      <c r="A1181" t="s">
        <v>66</v>
      </c>
      <c r="B1181" t="s">
        <v>89</v>
      </c>
      <c r="C1181" t="s">
        <v>54</v>
      </c>
      <c r="D1181" t="s">
        <v>54</v>
      </c>
      <c r="E1181" t="s">
        <v>54</v>
      </c>
      <c r="F1181">
        <v>2</v>
      </c>
      <c r="G1181" t="s">
        <v>20</v>
      </c>
      <c r="H1181">
        <v>1</v>
      </c>
      <c r="I1181">
        <v>0</v>
      </c>
      <c r="J1181" t="s">
        <v>54</v>
      </c>
      <c r="K1181" t="s">
        <v>54</v>
      </c>
      <c r="L1181" t="s">
        <v>54</v>
      </c>
      <c r="M1181" t="s">
        <v>54</v>
      </c>
      <c r="N1181" t="s">
        <v>54</v>
      </c>
      <c r="O1181">
        <v>1</v>
      </c>
      <c r="P1181" t="s">
        <v>54</v>
      </c>
      <c r="Q1181">
        <v>0</v>
      </c>
      <c r="R1181" t="s">
        <v>54</v>
      </c>
      <c r="S1181">
        <v>0</v>
      </c>
      <c r="T1181">
        <v>0</v>
      </c>
      <c r="U1181" t="s">
        <v>54</v>
      </c>
      <c r="V1181" t="s">
        <v>54</v>
      </c>
      <c r="W1181">
        <v>0</v>
      </c>
      <c r="X1181">
        <v>0</v>
      </c>
      <c r="Y1181">
        <v>1</v>
      </c>
      <c r="Z1181">
        <v>0</v>
      </c>
    </row>
    <row r="1182" spans="1:26" x14ac:dyDescent="0.35">
      <c r="A1182" t="s">
        <v>55</v>
      </c>
      <c r="B1182" t="s">
        <v>65</v>
      </c>
      <c r="C1182" t="s">
        <v>54</v>
      </c>
      <c r="D1182" t="s">
        <v>54</v>
      </c>
      <c r="E1182" t="s">
        <v>54</v>
      </c>
      <c r="F1182">
        <v>0</v>
      </c>
      <c r="G1182" t="s">
        <v>20</v>
      </c>
      <c r="H1182">
        <v>1</v>
      </c>
      <c r="I1182">
        <v>0</v>
      </c>
      <c r="J1182" t="s">
        <v>54</v>
      </c>
      <c r="K1182" t="s">
        <v>54</v>
      </c>
      <c r="L1182" t="s">
        <v>54</v>
      </c>
      <c r="M1182" t="s">
        <v>54</v>
      </c>
      <c r="N1182" t="s">
        <v>54</v>
      </c>
      <c r="O1182">
        <v>1</v>
      </c>
      <c r="P1182" t="s">
        <v>54</v>
      </c>
      <c r="Q1182">
        <v>0</v>
      </c>
      <c r="R1182" t="s">
        <v>54</v>
      </c>
      <c r="S1182">
        <v>0</v>
      </c>
      <c r="T1182">
        <v>0</v>
      </c>
      <c r="U1182" t="s">
        <v>54</v>
      </c>
      <c r="V1182" t="s">
        <v>54</v>
      </c>
      <c r="W1182">
        <v>1</v>
      </c>
      <c r="X1182">
        <v>0</v>
      </c>
      <c r="Y1182">
        <v>0</v>
      </c>
      <c r="Z1182">
        <v>0</v>
      </c>
    </row>
    <row r="1183" spans="1:26" x14ac:dyDescent="0.35">
      <c r="A1183" t="s">
        <v>55</v>
      </c>
      <c r="B1183" t="s">
        <v>403</v>
      </c>
      <c r="C1183" t="s">
        <v>274</v>
      </c>
      <c r="D1183" t="s">
        <v>54</v>
      </c>
      <c r="E1183" t="s">
        <v>54</v>
      </c>
      <c r="F1183">
        <v>1</v>
      </c>
      <c r="G1183" t="s">
        <v>19</v>
      </c>
      <c r="H1183">
        <v>0</v>
      </c>
      <c r="I1183">
        <v>1</v>
      </c>
      <c r="J1183" t="s">
        <v>54</v>
      </c>
      <c r="K1183" t="s">
        <v>54</v>
      </c>
      <c r="L1183" t="s">
        <v>54</v>
      </c>
      <c r="M1183" t="s">
        <v>54</v>
      </c>
      <c r="N1183" t="s">
        <v>54</v>
      </c>
      <c r="O1183">
        <v>1</v>
      </c>
      <c r="P1183" t="s">
        <v>54</v>
      </c>
      <c r="Q1183">
        <v>0</v>
      </c>
      <c r="R1183" t="s">
        <v>54</v>
      </c>
      <c r="S1183">
        <v>0</v>
      </c>
      <c r="T1183">
        <v>0</v>
      </c>
      <c r="U1183" t="s">
        <v>54</v>
      </c>
      <c r="V1183" t="s">
        <v>54</v>
      </c>
      <c r="W1183">
        <v>1</v>
      </c>
      <c r="X1183">
        <v>0</v>
      </c>
      <c r="Y1183">
        <v>0</v>
      </c>
      <c r="Z1183">
        <v>0</v>
      </c>
    </row>
    <row r="1184" spans="1:26" x14ac:dyDescent="0.35">
      <c r="A1184" t="s">
        <v>55</v>
      </c>
      <c r="B1184" t="s">
        <v>168</v>
      </c>
      <c r="C1184" t="s">
        <v>54</v>
      </c>
      <c r="D1184" t="s">
        <v>54</v>
      </c>
      <c r="E1184" t="s">
        <v>54</v>
      </c>
      <c r="F1184">
        <v>0</v>
      </c>
      <c r="G1184" t="s">
        <v>20</v>
      </c>
      <c r="H1184">
        <v>1</v>
      </c>
      <c r="I1184">
        <v>0</v>
      </c>
      <c r="J1184" t="s">
        <v>54</v>
      </c>
      <c r="K1184" t="s">
        <v>54</v>
      </c>
      <c r="L1184" t="s">
        <v>54</v>
      </c>
      <c r="M1184" t="s">
        <v>54</v>
      </c>
      <c r="N1184" t="s">
        <v>54</v>
      </c>
      <c r="O1184">
        <v>1</v>
      </c>
      <c r="P1184" t="s">
        <v>54</v>
      </c>
      <c r="Q1184">
        <v>0</v>
      </c>
      <c r="R1184" t="s">
        <v>54</v>
      </c>
      <c r="S1184">
        <v>0</v>
      </c>
      <c r="T1184">
        <v>0</v>
      </c>
      <c r="U1184" t="s">
        <v>54</v>
      </c>
      <c r="V1184" t="s">
        <v>54</v>
      </c>
      <c r="W1184">
        <v>1</v>
      </c>
      <c r="X1184">
        <v>0</v>
      </c>
      <c r="Y1184">
        <v>0</v>
      </c>
      <c r="Z1184">
        <v>0</v>
      </c>
    </row>
    <row r="1185" spans="1:26" x14ac:dyDescent="0.35">
      <c r="A1185" t="s">
        <v>55</v>
      </c>
      <c r="B1185" t="s">
        <v>77</v>
      </c>
      <c r="C1185" t="s">
        <v>274</v>
      </c>
      <c r="D1185" t="s">
        <v>54</v>
      </c>
      <c r="E1185" t="s">
        <v>54</v>
      </c>
      <c r="F1185">
        <v>0</v>
      </c>
      <c r="G1185" t="s">
        <v>19</v>
      </c>
      <c r="H1185">
        <v>0</v>
      </c>
      <c r="I1185">
        <v>1</v>
      </c>
      <c r="J1185" t="s">
        <v>54</v>
      </c>
      <c r="K1185" t="s">
        <v>54</v>
      </c>
      <c r="L1185" t="s">
        <v>54</v>
      </c>
      <c r="M1185" t="s">
        <v>54</v>
      </c>
      <c r="N1185" t="s">
        <v>54</v>
      </c>
      <c r="O1185">
        <v>1</v>
      </c>
      <c r="P1185" t="s">
        <v>54</v>
      </c>
      <c r="Q1185">
        <v>0</v>
      </c>
      <c r="R1185" t="s">
        <v>54</v>
      </c>
      <c r="S1185">
        <v>0</v>
      </c>
      <c r="T1185">
        <v>0</v>
      </c>
      <c r="U1185" t="s">
        <v>54</v>
      </c>
      <c r="V1185" t="s">
        <v>54</v>
      </c>
      <c r="W1185">
        <v>1</v>
      </c>
      <c r="X1185">
        <v>0</v>
      </c>
      <c r="Y1185">
        <v>0</v>
      </c>
      <c r="Z1185">
        <v>0</v>
      </c>
    </row>
    <row r="1186" spans="1:26" x14ac:dyDescent="0.35">
      <c r="A1186" t="s">
        <v>55</v>
      </c>
      <c r="B1186" t="s">
        <v>77</v>
      </c>
      <c r="C1186" t="s">
        <v>54</v>
      </c>
      <c r="D1186" t="s">
        <v>54</v>
      </c>
      <c r="E1186" t="s">
        <v>54</v>
      </c>
      <c r="F1186">
        <v>0</v>
      </c>
      <c r="G1186" t="s">
        <v>20</v>
      </c>
      <c r="H1186">
        <v>1</v>
      </c>
      <c r="I1186">
        <v>0</v>
      </c>
      <c r="J1186" t="s">
        <v>54</v>
      </c>
      <c r="K1186" t="s">
        <v>54</v>
      </c>
      <c r="L1186" t="s">
        <v>54</v>
      </c>
      <c r="M1186" t="s">
        <v>54</v>
      </c>
      <c r="N1186" t="s">
        <v>54</v>
      </c>
      <c r="O1186">
        <v>1</v>
      </c>
      <c r="P1186" t="s">
        <v>54</v>
      </c>
      <c r="Q1186">
        <v>0</v>
      </c>
      <c r="R1186" t="s">
        <v>54</v>
      </c>
      <c r="S1186">
        <v>0</v>
      </c>
      <c r="T1186">
        <v>0</v>
      </c>
      <c r="U1186" t="s">
        <v>54</v>
      </c>
      <c r="V1186" t="s">
        <v>54</v>
      </c>
      <c r="W1186">
        <v>1</v>
      </c>
      <c r="X1186">
        <v>0</v>
      </c>
      <c r="Y1186">
        <v>0</v>
      </c>
      <c r="Z1186">
        <v>0</v>
      </c>
    </row>
    <row r="1187" spans="1:26" x14ac:dyDescent="0.35">
      <c r="A1187" t="s">
        <v>55</v>
      </c>
      <c r="B1187" t="s">
        <v>97</v>
      </c>
      <c r="C1187" t="s">
        <v>273</v>
      </c>
      <c r="D1187" t="s">
        <v>54</v>
      </c>
      <c r="E1187" t="s">
        <v>54</v>
      </c>
      <c r="F1187">
        <v>3</v>
      </c>
      <c r="G1187" t="s">
        <v>19</v>
      </c>
      <c r="H1187">
        <v>0</v>
      </c>
      <c r="I1187">
        <v>1</v>
      </c>
      <c r="J1187" t="s">
        <v>54</v>
      </c>
      <c r="K1187" t="s">
        <v>54</v>
      </c>
      <c r="L1187" t="s">
        <v>54</v>
      </c>
      <c r="M1187" t="s">
        <v>54</v>
      </c>
      <c r="N1187" t="s">
        <v>54</v>
      </c>
      <c r="O1187">
        <v>1</v>
      </c>
      <c r="P1187" t="s">
        <v>54</v>
      </c>
      <c r="Q1187">
        <v>0</v>
      </c>
      <c r="R1187" t="s">
        <v>54</v>
      </c>
      <c r="S1187">
        <v>0</v>
      </c>
      <c r="T1187">
        <v>0</v>
      </c>
      <c r="U1187" t="s">
        <v>54</v>
      </c>
      <c r="V1187" t="s">
        <v>54</v>
      </c>
      <c r="W1187">
        <v>1</v>
      </c>
      <c r="X1187">
        <v>0</v>
      </c>
      <c r="Y1187">
        <v>0</v>
      </c>
      <c r="Z1187">
        <v>0</v>
      </c>
    </row>
    <row r="1188" spans="1:26" x14ac:dyDescent="0.35">
      <c r="A1188" t="s">
        <v>55</v>
      </c>
      <c r="B1188" t="s">
        <v>97</v>
      </c>
      <c r="C1188" t="s">
        <v>54</v>
      </c>
      <c r="D1188" t="s">
        <v>54</v>
      </c>
      <c r="E1188" t="s">
        <v>54</v>
      </c>
      <c r="F1188">
        <v>0</v>
      </c>
      <c r="G1188" t="s">
        <v>20</v>
      </c>
      <c r="H1188">
        <v>1</v>
      </c>
      <c r="I1188">
        <v>0</v>
      </c>
      <c r="J1188" t="s">
        <v>54</v>
      </c>
      <c r="K1188" t="s">
        <v>54</v>
      </c>
      <c r="L1188" t="s">
        <v>54</v>
      </c>
      <c r="M1188" t="s">
        <v>54</v>
      </c>
      <c r="N1188" t="s">
        <v>54</v>
      </c>
      <c r="O1188">
        <v>1</v>
      </c>
      <c r="P1188" t="s">
        <v>54</v>
      </c>
      <c r="Q1188">
        <v>0</v>
      </c>
      <c r="R1188" t="s">
        <v>54</v>
      </c>
      <c r="S1188">
        <v>0</v>
      </c>
      <c r="T1188">
        <v>0</v>
      </c>
      <c r="U1188" t="s">
        <v>54</v>
      </c>
      <c r="V1188" t="s">
        <v>87</v>
      </c>
      <c r="W1188">
        <v>0</v>
      </c>
      <c r="X1188">
        <v>0</v>
      </c>
      <c r="Y1188">
        <v>0</v>
      </c>
      <c r="Z1188">
        <v>1</v>
      </c>
    </row>
    <row r="1189" spans="1:26" x14ac:dyDescent="0.35">
      <c r="A1189" t="s">
        <v>55</v>
      </c>
      <c r="B1189" t="s">
        <v>106</v>
      </c>
      <c r="C1189" t="s">
        <v>273</v>
      </c>
      <c r="D1189" t="s">
        <v>54</v>
      </c>
      <c r="E1189" t="s">
        <v>54</v>
      </c>
      <c r="F1189">
        <v>0</v>
      </c>
      <c r="G1189" t="s">
        <v>19</v>
      </c>
      <c r="H1189">
        <v>0</v>
      </c>
      <c r="I1189">
        <v>1</v>
      </c>
      <c r="J1189" t="s">
        <v>54</v>
      </c>
      <c r="K1189" t="s">
        <v>54</v>
      </c>
      <c r="L1189" t="s">
        <v>54</v>
      </c>
      <c r="M1189" t="s">
        <v>54</v>
      </c>
      <c r="N1189" t="s">
        <v>54</v>
      </c>
      <c r="O1189">
        <v>1</v>
      </c>
      <c r="P1189" t="s">
        <v>54</v>
      </c>
      <c r="Q1189">
        <v>0</v>
      </c>
      <c r="R1189" t="s">
        <v>54</v>
      </c>
      <c r="S1189">
        <v>0</v>
      </c>
      <c r="T1189">
        <v>0</v>
      </c>
      <c r="U1189" t="s">
        <v>54</v>
      </c>
      <c r="V1189" t="s">
        <v>54</v>
      </c>
      <c r="W1189">
        <v>1</v>
      </c>
      <c r="X1189">
        <v>0</v>
      </c>
      <c r="Y1189">
        <v>0</v>
      </c>
      <c r="Z1189">
        <v>0</v>
      </c>
    </row>
    <row r="1190" spans="1:26" x14ac:dyDescent="0.35">
      <c r="A1190" t="s">
        <v>63</v>
      </c>
      <c r="B1190" t="s">
        <v>57</v>
      </c>
      <c r="C1190" t="s">
        <v>54</v>
      </c>
      <c r="D1190" t="s">
        <v>54</v>
      </c>
      <c r="E1190" t="s">
        <v>54</v>
      </c>
      <c r="F1190">
        <v>0</v>
      </c>
      <c r="G1190" t="s">
        <v>20</v>
      </c>
      <c r="H1190">
        <v>1</v>
      </c>
      <c r="I1190">
        <v>0</v>
      </c>
      <c r="J1190" t="s">
        <v>54</v>
      </c>
      <c r="K1190" t="s">
        <v>54</v>
      </c>
      <c r="L1190" t="s">
        <v>54</v>
      </c>
      <c r="M1190" t="s">
        <v>54</v>
      </c>
      <c r="N1190" t="s">
        <v>54</v>
      </c>
      <c r="O1190">
        <v>1</v>
      </c>
      <c r="P1190" t="s">
        <v>54</v>
      </c>
      <c r="Q1190">
        <v>0</v>
      </c>
      <c r="R1190" t="s">
        <v>54</v>
      </c>
      <c r="S1190">
        <v>0</v>
      </c>
      <c r="T1190">
        <v>0</v>
      </c>
      <c r="U1190" t="s">
        <v>54</v>
      </c>
      <c r="V1190" t="s">
        <v>54</v>
      </c>
      <c r="W1190">
        <v>1</v>
      </c>
      <c r="X1190">
        <v>0</v>
      </c>
      <c r="Y1190">
        <v>0</v>
      </c>
      <c r="Z1190">
        <v>0</v>
      </c>
    </row>
    <row r="1191" spans="1:26" x14ac:dyDescent="0.35">
      <c r="A1191" t="s">
        <v>53</v>
      </c>
      <c r="B1191" t="s">
        <v>65</v>
      </c>
      <c r="C1191" t="s">
        <v>54</v>
      </c>
      <c r="D1191" t="s">
        <v>54</v>
      </c>
      <c r="E1191" t="s">
        <v>54</v>
      </c>
      <c r="F1191">
        <v>0</v>
      </c>
      <c r="G1191" t="s">
        <v>20</v>
      </c>
      <c r="H1191">
        <v>1</v>
      </c>
      <c r="I1191">
        <v>0</v>
      </c>
      <c r="J1191" t="s">
        <v>54</v>
      </c>
      <c r="K1191" t="s">
        <v>54</v>
      </c>
      <c r="L1191" t="s">
        <v>54</v>
      </c>
      <c r="M1191" t="s">
        <v>54</v>
      </c>
      <c r="N1191" t="s">
        <v>54</v>
      </c>
      <c r="O1191">
        <v>1</v>
      </c>
      <c r="P1191" t="s">
        <v>54</v>
      </c>
      <c r="Q1191">
        <v>0</v>
      </c>
      <c r="R1191" t="s">
        <v>54</v>
      </c>
      <c r="S1191">
        <v>0</v>
      </c>
      <c r="T1191">
        <v>0</v>
      </c>
      <c r="U1191" t="s">
        <v>54</v>
      </c>
      <c r="V1191" t="s">
        <v>54</v>
      </c>
      <c r="W1191">
        <v>1</v>
      </c>
      <c r="X1191">
        <v>0</v>
      </c>
      <c r="Y1191">
        <v>0</v>
      </c>
      <c r="Z1191">
        <v>0</v>
      </c>
    </row>
    <row r="1192" spans="1:26" x14ac:dyDescent="0.35">
      <c r="A1192" t="s">
        <v>53</v>
      </c>
      <c r="B1192" t="s">
        <v>262</v>
      </c>
      <c r="C1192" t="s">
        <v>54</v>
      </c>
      <c r="D1192" t="s">
        <v>54</v>
      </c>
      <c r="E1192" t="s">
        <v>54</v>
      </c>
      <c r="F1192">
        <v>0</v>
      </c>
      <c r="G1192" t="s">
        <v>20</v>
      </c>
      <c r="H1192">
        <v>1</v>
      </c>
      <c r="I1192">
        <v>0</v>
      </c>
      <c r="J1192" t="s">
        <v>54</v>
      </c>
      <c r="K1192" t="s">
        <v>54</v>
      </c>
      <c r="L1192" t="s">
        <v>54</v>
      </c>
      <c r="M1192" t="s">
        <v>54</v>
      </c>
      <c r="N1192" t="s">
        <v>54</v>
      </c>
      <c r="O1192">
        <v>1</v>
      </c>
      <c r="P1192" t="s">
        <v>54</v>
      </c>
      <c r="Q1192">
        <v>0</v>
      </c>
      <c r="R1192" t="s">
        <v>54</v>
      </c>
      <c r="S1192">
        <v>0</v>
      </c>
      <c r="T1192">
        <v>0</v>
      </c>
      <c r="U1192" t="s">
        <v>54</v>
      </c>
      <c r="V1192" t="s">
        <v>54</v>
      </c>
      <c r="W1192">
        <v>1</v>
      </c>
      <c r="X1192">
        <v>0</v>
      </c>
      <c r="Y1192">
        <v>0</v>
      </c>
      <c r="Z1192">
        <v>0</v>
      </c>
    </row>
    <row r="1193" spans="1:26" x14ac:dyDescent="0.35">
      <c r="A1193" t="s">
        <v>53</v>
      </c>
      <c r="B1193" t="s">
        <v>404</v>
      </c>
      <c r="C1193" t="s">
        <v>273</v>
      </c>
      <c r="D1193" t="s">
        <v>54</v>
      </c>
      <c r="E1193" t="s">
        <v>54</v>
      </c>
      <c r="F1193">
        <v>0</v>
      </c>
      <c r="G1193" t="s">
        <v>19</v>
      </c>
      <c r="H1193">
        <v>0</v>
      </c>
      <c r="I1193">
        <v>1</v>
      </c>
      <c r="J1193" t="s">
        <v>54</v>
      </c>
      <c r="K1193" t="s">
        <v>54</v>
      </c>
      <c r="L1193" t="s">
        <v>54</v>
      </c>
      <c r="M1193" t="s">
        <v>54</v>
      </c>
      <c r="N1193" t="s">
        <v>54</v>
      </c>
      <c r="O1193">
        <v>1</v>
      </c>
      <c r="P1193" t="s">
        <v>54</v>
      </c>
      <c r="Q1193">
        <v>0</v>
      </c>
      <c r="R1193" t="s">
        <v>54</v>
      </c>
      <c r="S1193">
        <v>0</v>
      </c>
      <c r="T1193">
        <v>0</v>
      </c>
      <c r="U1193" t="s">
        <v>54</v>
      </c>
      <c r="V1193" t="s">
        <v>54</v>
      </c>
      <c r="W1193">
        <v>1</v>
      </c>
      <c r="X1193">
        <v>0</v>
      </c>
      <c r="Y1193">
        <v>0</v>
      </c>
      <c r="Z1193">
        <v>0</v>
      </c>
    </row>
    <row r="1194" spans="1:26" x14ac:dyDescent="0.35">
      <c r="A1194" t="s">
        <v>53</v>
      </c>
      <c r="B1194" t="s">
        <v>65</v>
      </c>
      <c r="C1194" t="s">
        <v>274</v>
      </c>
      <c r="D1194" t="s">
        <v>54</v>
      </c>
      <c r="E1194" t="s">
        <v>54</v>
      </c>
      <c r="F1194">
        <v>1</v>
      </c>
      <c r="G1194" t="s">
        <v>19</v>
      </c>
      <c r="H1194">
        <v>0</v>
      </c>
      <c r="I1194">
        <v>1</v>
      </c>
      <c r="J1194" t="s">
        <v>54</v>
      </c>
      <c r="K1194" t="s">
        <v>54</v>
      </c>
      <c r="L1194" t="s">
        <v>54</v>
      </c>
      <c r="M1194" t="s">
        <v>54</v>
      </c>
      <c r="N1194" t="s">
        <v>54</v>
      </c>
      <c r="O1194">
        <v>1</v>
      </c>
      <c r="P1194" t="s">
        <v>54</v>
      </c>
      <c r="Q1194">
        <v>0</v>
      </c>
      <c r="R1194" t="s">
        <v>54</v>
      </c>
      <c r="S1194">
        <v>0</v>
      </c>
      <c r="T1194">
        <v>0</v>
      </c>
      <c r="U1194" t="s">
        <v>54</v>
      </c>
      <c r="V1194" t="s">
        <v>54</v>
      </c>
      <c r="W1194">
        <v>1</v>
      </c>
      <c r="X1194">
        <v>0</v>
      </c>
      <c r="Y1194">
        <v>0</v>
      </c>
      <c r="Z1194">
        <v>0</v>
      </c>
    </row>
    <row r="1195" spans="1:26" x14ac:dyDescent="0.35">
      <c r="A1195" t="s">
        <v>55</v>
      </c>
      <c r="B1195" t="s">
        <v>252</v>
      </c>
      <c r="C1195" t="s">
        <v>305</v>
      </c>
      <c r="D1195" t="s">
        <v>54</v>
      </c>
      <c r="E1195" t="s">
        <v>54</v>
      </c>
      <c r="F1195">
        <v>0</v>
      </c>
      <c r="G1195" t="s">
        <v>19</v>
      </c>
      <c r="H1195">
        <v>0</v>
      </c>
      <c r="I1195">
        <v>1</v>
      </c>
      <c r="J1195" t="s">
        <v>54</v>
      </c>
      <c r="K1195" t="s">
        <v>54</v>
      </c>
      <c r="L1195" t="s">
        <v>54</v>
      </c>
      <c r="M1195" t="s">
        <v>54</v>
      </c>
      <c r="N1195" t="s">
        <v>54</v>
      </c>
      <c r="O1195">
        <v>1</v>
      </c>
      <c r="P1195" t="s">
        <v>54</v>
      </c>
      <c r="Q1195">
        <v>0</v>
      </c>
      <c r="R1195" t="s">
        <v>54</v>
      </c>
      <c r="S1195">
        <v>0</v>
      </c>
      <c r="T1195">
        <v>0</v>
      </c>
      <c r="U1195" t="s">
        <v>54</v>
      </c>
      <c r="V1195" t="s">
        <v>54</v>
      </c>
      <c r="W1195">
        <v>1</v>
      </c>
      <c r="X1195">
        <v>0</v>
      </c>
      <c r="Y1195">
        <v>0</v>
      </c>
      <c r="Z1195">
        <v>0</v>
      </c>
    </row>
    <row r="1196" spans="1:26" x14ac:dyDescent="0.35">
      <c r="A1196" t="s">
        <v>55</v>
      </c>
      <c r="B1196" t="s">
        <v>247</v>
      </c>
      <c r="C1196" t="s">
        <v>54</v>
      </c>
      <c r="D1196" t="s">
        <v>54</v>
      </c>
      <c r="E1196" t="s">
        <v>54</v>
      </c>
      <c r="F1196">
        <v>0</v>
      </c>
      <c r="G1196" t="s">
        <v>20</v>
      </c>
      <c r="H1196">
        <v>1</v>
      </c>
      <c r="I1196">
        <v>0</v>
      </c>
      <c r="J1196" t="s">
        <v>54</v>
      </c>
      <c r="K1196" t="s">
        <v>54</v>
      </c>
      <c r="L1196" t="s">
        <v>54</v>
      </c>
      <c r="M1196" t="s">
        <v>54</v>
      </c>
      <c r="N1196" t="s">
        <v>54</v>
      </c>
      <c r="O1196">
        <v>1</v>
      </c>
      <c r="P1196" t="s">
        <v>54</v>
      </c>
      <c r="Q1196">
        <v>0</v>
      </c>
      <c r="R1196" t="s">
        <v>54</v>
      </c>
      <c r="S1196">
        <v>0</v>
      </c>
      <c r="T1196">
        <v>0</v>
      </c>
      <c r="U1196" t="s">
        <v>54</v>
      </c>
      <c r="V1196" t="s">
        <v>54</v>
      </c>
      <c r="W1196">
        <v>1</v>
      </c>
      <c r="X1196">
        <v>0</v>
      </c>
      <c r="Y1196">
        <v>0</v>
      </c>
      <c r="Z1196">
        <v>0</v>
      </c>
    </row>
    <row r="1197" spans="1:26" x14ac:dyDescent="0.35">
      <c r="A1197" t="s">
        <v>55</v>
      </c>
      <c r="B1197" t="s">
        <v>72</v>
      </c>
      <c r="C1197" t="s">
        <v>54</v>
      </c>
      <c r="D1197" t="s">
        <v>54</v>
      </c>
      <c r="E1197" t="s">
        <v>54</v>
      </c>
      <c r="F1197">
        <v>0</v>
      </c>
      <c r="G1197" t="s">
        <v>20</v>
      </c>
      <c r="H1197">
        <v>1</v>
      </c>
      <c r="I1197">
        <v>0</v>
      </c>
      <c r="J1197" t="s">
        <v>54</v>
      </c>
      <c r="K1197" t="s">
        <v>54</v>
      </c>
      <c r="L1197" t="s">
        <v>54</v>
      </c>
      <c r="M1197" t="s">
        <v>54</v>
      </c>
      <c r="N1197" t="s">
        <v>54</v>
      </c>
      <c r="O1197">
        <v>1</v>
      </c>
      <c r="P1197" t="s">
        <v>54</v>
      </c>
      <c r="Q1197">
        <v>0</v>
      </c>
      <c r="R1197" t="s">
        <v>54</v>
      </c>
      <c r="S1197">
        <v>0</v>
      </c>
      <c r="T1197">
        <v>0</v>
      </c>
      <c r="U1197" t="s">
        <v>54</v>
      </c>
      <c r="V1197" t="s">
        <v>54</v>
      </c>
      <c r="W1197">
        <v>1</v>
      </c>
      <c r="X1197">
        <v>0</v>
      </c>
      <c r="Y1197">
        <v>0</v>
      </c>
      <c r="Z1197">
        <v>0</v>
      </c>
    </row>
    <row r="1198" spans="1:26" x14ac:dyDescent="0.35">
      <c r="A1198" t="s">
        <v>55</v>
      </c>
      <c r="B1198" t="s">
        <v>65</v>
      </c>
      <c r="C1198" t="s">
        <v>54</v>
      </c>
      <c r="D1198" t="s">
        <v>54</v>
      </c>
      <c r="E1198" t="s">
        <v>54</v>
      </c>
      <c r="F1198">
        <v>0</v>
      </c>
      <c r="G1198" t="s">
        <v>20</v>
      </c>
      <c r="H1198">
        <v>1</v>
      </c>
      <c r="I1198">
        <v>0</v>
      </c>
      <c r="J1198" t="s">
        <v>54</v>
      </c>
      <c r="K1198" t="s">
        <v>54</v>
      </c>
      <c r="L1198" t="s">
        <v>54</v>
      </c>
      <c r="M1198" t="s">
        <v>54</v>
      </c>
      <c r="N1198" t="s">
        <v>54</v>
      </c>
      <c r="O1198">
        <v>1</v>
      </c>
      <c r="P1198" t="s">
        <v>54</v>
      </c>
      <c r="Q1198">
        <v>0</v>
      </c>
      <c r="R1198" t="s">
        <v>54</v>
      </c>
      <c r="S1198">
        <v>0</v>
      </c>
      <c r="T1198">
        <v>0</v>
      </c>
      <c r="U1198" t="s">
        <v>54</v>
      </c>
      <c r="V1198" t="s">
        <v>54</v>
      </c>
      <c r="W1198">
        <v>1</v>
      </c>
      <c r="X1198">
        <v>0</v>
      </c>
      <c r="Y1198">
        <v>0</v>
      </c>
      <c r="Z1198">
        <v>0</v>
      </c>
    </row>
    <row r="1199" spans="1:26" x14ac:dyDescent="0.35">
      <c r="A1199" t="s">
        <v>55</v>
      </c>
      <c r="B1199" t="s">
        <v>111</v>
      </c>
      <c r="C1199" t="s">
        <v>54</v>
      </c>
      <c r="D1199" t="s">
        <v>54</v>
      </c>
      <c r="E1199" t="s">
        <v>54</v>
      </c>
      <c r="F1199">
        <v>0</v>
      </c>
      <c r="G1199" t="s">
        <v>20</v>
      </c>
      <c r="H1199">
        <v>1</v>
      </c>
      <c r="I1199">
        <v>0</v>
      </c>
      <c r="J1199" t="s">
        <v>54</v>
      </c>
      <c r="K1199" t="s">
        <v>54</v>
      </c>
      <c r="L1199" t="s">
        <v>54</v>
      </c>
      <c r="M1199" t="s">
        <v>54</v>
      </c>
      <c r="N1199" t="s">
        <v>54</v>
      </c>
      <c r="O1199">
        <v>1</v>
      </c>
      <c r="P1199" t="s">
        <v>54</v>
      </c>
      <c r="Q1199">
        <v>0</v>
      </c>
      <c r="R1199" t="s">
        <v>54</v>
      </c>
      <c r="S1199">
        <v>0</v>
      </c>
      <c r="T1199">
        <v>0</v>
      </c>
      <c r="U1199" t="s">
        <v>54</v>
      </c>
      <c r="V1199" t="s">
        <v>54</v>
      </c>
      <c r="W1199">
        <v>1</v>
      </c>
      <c r="X1199">
        <v>0</v>
      </c>
      <c r="Y1199">
        <v>0</v>
      </c>
      <c r="Z1199">
        <v>0</v>
      </c>
    </row>
    <row r="1200" spans="1:26" x14ac:dyDescent="0.35">
      <c r="A1200" t="s">
        <v>55</v>
      </c>
      <c r="B1200" t="s">
        <v>242</v>
      </c>
      <c r="C1200" t="s">
        <v>272</v>
      </c>
      <c r="D1200" t="s">
        <v>54</v>
      </c>
      <c r="E1200" t="s">
        <v>54</v>
      </c>
      <c r="F1200">
        <v>0</v>
      </c>
      <c r="G1200" t="s">
        <v>19</v>
      </c>
      <c r="H1200">
        <v>0</v>
      </c>
      <c r="I1200">
        <v>1</v>
      </c>
      <c r="J1200" t="s">
        <v>54</v>
      </c>
      <c r="K1200" t="s">
        <v>54</v>
      </c>
      <c r="L1200" t="s">
        <v>54</v>
      </c>
      <c r="M1200" t="s">
        <v>54</v>
      </c>
      <c r="N1200" t="s">
        <v>54</v>
      </c>
      <c r="O1200">
        <v>1</v>
      </c>
      <c r="P1200" t="s">
        <v>54</v>
      </c>
      <c r="Q1200">
        <v>0</v>
      </c>
      <c r="R1200" t="s">
        <v>54</v>
      </c>
      <c r="S1200">
        <v>0</v>
      </c>
      <c r="T1200">
        <v>0</v>
      </c>
      <c r="U1200" t="s">
        <v>54</v>
      </c>
      <c r="V1200" t="s">
        <v>54</v>
      </c>
      <c r="W1200">
        <v>1</v>
      </c>
      <c r="X1200">
        <v>0</v>
      </c>
      <c r="Y1200">
        <v>0</v>
      </c>
      <c r="Z1200">
        <v>0</v>
      </c>
    </row>
    <row r="1201" spans="1:26" x14ac:dyDescent="0.35">
      <c r="A1201" t="s">
        <v>79</v>
      </c>
      <c r="B1201" t="s">
        <v>212</v>
      </c>
      <c r="C1201" t="s">
        <v>272</v>
      </c>
      <c r="D1201" t="s">
        <v>54</v>
      </c>
      <c r="E1201" t="s">
        <v>54</v>
      </c>
      <c r="F1201">
        <v>0</v>
      </c>
      <c r="G1201" t="s">
        <v>19</v>
      </c>
      <c r="H1201">
        <v>0</v>
      </c>
      <c r="I1201">
        <v>1</v>
      </c>
      <c r="J1201" t="s">
        <v>54</v>
      </c>
      <c r="K1201" t="s">
        <v>54</v>
      </c>
      <c r="L1201" t="s">
        <v>54</v>
      </c>
      <c r="M1201" t="s">
        <v>54</v>
      </c>
      <c r="N1201" t="s">
        <v>54</v>
      </c>
      <c r="O1201">
        <v>1</v>
      </c>
      <c r="P1201" t="s">
        <v>54</v>
      </c>
      <c r="Q1201">
        <v>0</v>
      </c>
      <c r="R1201" t="s">
        <v>54</v>
      </c>
      <c r="S1201">
        <v>0</v>
      </c>
      <c r="T1201">
        <v>0</v>
      </c>
      <c r="U1201" t="s">
        <v>54</v>
      </c>
      <c r="V1201" t="s">
        <v>54</v>
      </c>
      <c r="W1201">
        <v>1</v>
      </c>
      <c r="X1201">
        <v>0</v>
      </c>
      <c r="Y1201">
        <v>0</v>
      </c>
      <c r="Z1201">
        <v>0</v>
      </c>
    </row>
    <row r="1202" spans="1:26" x14ac:dyDescent="0.35">
      <c r="A1202" t="s">
        <v>53</v>
      </c>
      <c r="B1202" t="s">
        <v>62</v>
      </c>
      <c r="C1202" t="s">
        <v>54</v>
      </c>
      <c r="D1202" t="s">
        <v>54</v>
      </c>
      <c r="E1202" t="s">
        <v>54</v>
      </c>
      <c r="F1202">
        <v>0</v>
      </c>
      <c r="G1202" t="s">
        <v>20</v>
      </c>
      <c r="H1202">
        <v>1</v>
      </c>
      <c r="I1202">
        <v>0</v>
      </c>
      <c r="J1202" t="s">
        <v>54</v>
      </c>
      <c r="K1202" t="s">
        <v>54</v>
      </c>
      <c r="L1202" t="s">
        <v>54</v>
      </c>
      <c r="M1202" t="s">
        <v>54</v>
      </c>
      <c r="N1202" t="s">
        <v>54</v>
      </c>
      <c r="O1202">
        <v>1</v>
      </c>
      <c r="P1202" t="s">
        <v>54</v>
      </c>
      <c r="Q1202">
        <v>0</v>
      </c>
      <c r="R1202" t="s">
        <v>54</v>
      </c>
      <c r="S1202">
        <v>0</v>
      </c>
      <c r="T1202">
        <v>0</v>
      </c>
      <c r="U1202" t="s">
        <v>54</v>
      </c>
      <c r="V1202" t="s">
        <v>54</v>
      </c>
      <c r="W1202">
        <v>1</v>
      </c>
      <c r="X1202">
        <v>0</v>
      </c>
      <c r="Y1202">
        <v>0</v>
      </c>
      <c r="Z1202">
        <v>0</v>
      </c>
    </row>
    <row r="1203" spans="1:26" x14ac:dyDescent="0.35">
      <c r="A1203" t="s">
        <v>53</v>
      </c>
      <c r="B1203" t="s">
        <v>42</v>
      </c>
      <c r="C1203" t="s">
        <v>54</v>
      </c>
      <c r="D1203" t="s">
        <v>54</v>
      </c>
      <c r="E1203" t="s">
        <v>54</v>
      </c>
      <c r="F1203">
        <v>1</v>
      </c>
      <c r="G1203" t="s">
        <v>20</v>
      </c>
      <c r="H1203">
        <v>1</v>
      </c>
      <c r="I1203">
        <v>0</v>
      </c>
      <c r="J1203" t="s">
        <v>54</v>
      </c>
      <c r="K1203" t="s">
        <v>54</v>
      </c>
      <c r="L1203" t="s">
        <v>54</v>
      </c>
      <c r="M1203" t="s">
        <v>54</v>
      </c>
      <c r="N1203" t="s">
        <v>54</v>
      </c>
      <c r="O1203">
        <v>1</v>
      </c>
      <c r="P1203" t="s">
        <v>54</v>
      </c>
      <c r="Q1203">
        <v>0</v>
      </c>
      <c r="R1203" t="s">
        <v>54</v>
      </c>
      <c r="S1203">
        <v>0</v>
      </c>
      <c r="T1203">
        <v>0</v>
      </c>
      <c r="U1203" t="s">
        <v>54</v>
      </c>
      <c r="V1203" t="s">
        <v>54</v>
      </c>
      <c r="W1203">
        <v>1</v>
      </c>
      <c r="X1203">
        <v>0</v>
      </c>
      <c r="Y1203">
        <v>0</v>
      </c>
      <c r="Z1203">
        <v>0</v>
      </c>
    </row>
    <row r="1204" spans="1:26" x14ac:dyDescent="0.35">
      <c r="A1204" t="s">
        <v>53</v>
      </c>
      <c r="B1204" t="s">
        <v>59</v>
      </c>
      <c r="C1204" t="s">
        <v>54</v>
      </c>
      <c r="D1204" t="s">
        <v>54</v>
      </c>
      <c r="E1204" t="s">
        <v>54</v>
      </c>
      <c r="F1204">
        <v>0</v>
      </c>
      <c r="G1204" t="s">
        <v>20</v>
      </c>
      <c r="H1204">
        <v>1</v>
      </c>
      <c r="I1204">
        <v>0</v>
      </c>
      <c r="J1204" t="s">
        <v>54</v>
      </c>
      <c r="K1204" t="s">
        <v>54</v>
      </c>
      <c r="L1204" t="s">
        <v>54</v>
      </c>
      <c r="M1204" t="s">
        <v>54</v>
      </c>
      <c r="N1204" t="s">
        <v>54</v>
      </c>
      <c r="O1204">
        <v>1</v>
      </c>
      <c r="P1204" t="s">
        <v>54</v>
      </c>
      <c r="Q1204">
        <v>0</v>
      </c>
      <c r="R1204" t="s">
        <v>54</v>
      </c>
      <c r="S1204">
        <v>0</v>
      </c>
      <c r="T1204">
        <v>0</v>
      </c>
      <c r="U1204" t="s">
        <v>54</v>
      </c>
      <c r="V1204" t="s">
        <v>54</v>
      </c>
      <c r="W1204">
        <v>1</v>
      </c>
      <c r="X1204">
        <v>0</v>
      </c>
      <c r="Y1204">
        <v>0</v>
      </c>
      <c r="Z1204">
        <v>0</v>
      </c>
    </row>
    <row r="1205" spans="1:26" x14ac:dyDescent="0.35">
      <c r="A1205" t="s">
        <v>53</v>
      </c>
      <c r="B1205" t="s">
        <v>182</v>
      </c>
      <c r="C1205" t="s">
        <v>54</v>
      </c>
      <c r="D1205" t="s">
        <v>54</v>
      </c>
      <c r="E1205" t="s">
        <v>54</v>
      </c>
      <c r="F1205">
        <v>0</v>
      </c>
      <c r="G1205" t="s">
        <v>20</v>
      </c>
      <c r="H1205">
        <v>1</v>
      </c>
      <c r="I1205">
        <v>0</v>
      </c>
      <c r="J1205" t="s">
        <v>54</v>
      </c>
      <c r="K1205" t="s">
        <v>54</v>
      </c>
      <c r="L1205" t="s">
        <v>54</v>
      </c>
      <c r="M1205" t="s">
        <v>54</v>
      </c>
      <c r="N1205" t="s">
        <v>54</v>
      </c>
      <c r="O1205">
        <v>1</v>
      </c>
      <c r="P1205" t="s">
        <v>54</v>
      </c>
      <c r="Q1205">
        <v>0</v>
      </c>
      <c r="R1205" t="s">
        <v>54</v>
      </c>
      <c r="S1205">
        <v>0</v>
      </c>
      <c r="T1205">
        <v>0</v>
      </c>
      <c r="U1205" t="s">
        <v>54</v>
      </c>
      <c r="V1205" t="s">
        <v>54</v>
      </c>
      <c r="W1205">
        <v>1</v>
      </c>
      <c r="X1205">
        <v>0</v>
      </c>
      <c r="Y1205">
        <v>0</v>
      </c>
      <c r="Z1205">
        <v>0</v>
      </c>
    </row>
    <row r="1206" spans="1:26" x14ac:dyDescent="0.35">
      <c r="A1206" t="s">
        <v>196</v>
      </c>
      <c r="B1206" t="s">
        <v>89</v>
      </c>
      <c r="C1206" t="s">
        <v>54</v>
      </c>
      <c r="D1206" t="s">
        <v>54</v>
      </c>
      <c r="E1206" t="s">
        <v>54</v>
      </c>
      <c r="F1206">
        <v>0</v>
      </c>
      <c r="G1206" t="s">
        <v>20</v>
      </c>
      <c r="H1206">
        <v>1</v>
      </c>
      <c r="I1206">
        <v>0</v>
      </c>
      <c r="J1206" t="s">
        <v>54</v>
      </c>
      <c r="K1206" t="s">
        <v>54</v>
      </c>
      <c r="L1206" t="s">
        <v>54</v>
      </c>
      <c r="M1206" t="s">
        <v>54</v>
      </c>
      <c r="N1206" t="s">
        <v>54</v>
      </c>
      <c r="O1206">
        <v>1</v>
      </c>
      <c r="P1206" t="s">
        <v>54</v>
      </c>
      <c r="Q1206">
        <v>0</v>
      </c>
      <c r="R1206" t="s">
        <v>54</v>
      </c>
      <c r="S1206">
        <v>0</v>
      </c>
      <c r="T1206">
        <v>0</v>
      </c>
      <c r="U1206" t="s">
        <v>54</v>
      </c>
      <c r="V1206" t="s">
        <v>54</v>
      </c>
      <c r="W1206">
        <v>0</v>
      </c>
      <c r="X1206">
        <v>1</v>
      </c>
      <c r="Y1206">
        <v>0</v>
      </c>
      <c r="Z1206">
        <v>0</v>
      </c>
    </row>
    <row r="1207" spans="1:26" x14ac:dyDescent="0.35">
      <c r="A1207" t="s">
        <v>139</v>
      </c>
      <c r="B1207" t="s">
        <v>65</v>
      </c>
      <c r="C1207" t="s">
        <v>274</v>
      </c>
      <c r="D1207" t="s">
        <v>54</v>
      </c>
      <c r="E1207" t="s">
        <v>54</v>
      </c>
      <c r="F1207">
        <v>0</v>
      </c>
      <c r="G1207" t="s">
        <v>19</v>
      </c>
      <c r="H1207">
        <v>0</v>
      </c>
      <c r="I1207">
        <v>1</v>
      </c>
      <c r="J1207" t="s">
        <v>54</v>
      </c>
      <c r="K1207" t="s">
        <v>54</v>
      </c>
      <c r="L1207" t="s">
        <v>54</v>
      </c>
      <c r="M1207" t="s">
        <v>54</v>
      </c>
      <c r="N1207" t="s">
        <v>54</v>
      </c>
      <c r="O1207">
        <v>1</v>
      </c>
      <c r="P1207" t="s">
        <v>54</v>
      </c>
      <c r="Q1207">
        <v>0</v>
      </c>
      <c r="R1207" t="s">
        <v>54</v>
      </c>
      <c r="S1207">
        <v>0</v>
      </c>
      <c r="T1207">
        <v>0</v>
      </c>
      <c r="U1207" t="s">
        <v>54</v>
      </c>
      <c r="V1207" t="s">
        <v>54</v>
      </c>
      <c r="W1207">
        <v>1</v>
      </c>
      <c r="X1207">
        <v>0</v>
      </c>
      <c r="Y1207">
        <v>0</v>
      </c>
      <c r="Z1207">
        <v>0</v>
      </c>
    </row>
    <row r="1208" spans="1:26" x14ac:dyDescent="0.35">
      <c r="A1208" t="s">
        <v>139</v>
      </c>
      <c r="B1208" t="s">
        <v>302</v>
      </c>
      <c r="C1208" t="s">
        <v>305</v>
      </c>
      <c r="D1208" t="s">
        <v>54</v>
      </c>
      <c r="E1208" t="s">
        <v>54</v>
      </c>
      <c r="F1208">
        <v>0</v>
      </c>
      <c r="G1208" t="s">
        <v>19</v>
      </c>
      <c r="H1208">
        <v>0</v>
      </c>
      <c r="I1208">
        <v>1</v>
      </c>
      <c r="J1208" t="s">
        <v>54</v>
      </c>
      <c r="K1208" t="s">
        <v>54</v>
      </c>
      <c r="L1208" t="s">
        <v>54</v>
      </c>
      <c r="M1208" t="s">
        <v>54</v>
      </c>
      <c r="N1208" t="s">
        <v>54</v>
      </c>
      <c r="O1208">
        <v>1</v>
      </c>
      <c r="P1208" t="s">
        <v>54</v>
      </c>
      <c r="Q1208">
        <v>0</v>
      </c>
      <c r="R1208" t="s">
        <v>54</v>
      </c>
      <c r="S1208">
        <v>0</v>
      </c>
      <c r="T1208">
        <v>0</v>
      </c>
      <c r="U1208" t="s">
        <v>54</v>
      </c>
      <c r="V1208" t="s">
        <v>54</v>
      </c>
      <c r="W1208">
        <v>1</v>
      </c>
      <c r="X1208">
        <v>0</v>
      </c>
      <c r="Y1208">
        <v>0</v>
      </c>
      <c r="Z1208">
        <v>0</v>
      </c>
    </row>
    <row r="1209" spans="1:26" x14ac:dyDescent="0.35">
      <c r="A1209" t="s">
        <v>53</v>
      </c>
      <c r="B1209" t="s">
        <v>307</v>
      </c>
      <c r="C1209" t="s">
        <v>273</v>
      </c>
      <c r="D1209" t="s">
        <v>54</v>
      </c>
      <c r="E1209" t="s">
        <v>54</v>
      </c>
      <c r="F1209">
        <v>0</v>
      </c>
      <c r="G1209" t="s">
        <v>19</v>
      </c>
      <c r="H1209">
        <v>0</v>
      </c>
      <c r="I1209">
        <v>1</v>
      </c>
      <c r="J1209" t="s">
        <v>54</v>
      </c>
      <c r="K1209" t="s">
        <v>54</v>
      </c>
      <c r="L1209" t="s">
        <v>54</v>
      </c>
      <c r="M1209" t="s">
        <v>54</v>
      </c>
      <c r="N1209" t="s">
        <v>54</v>
      </c>
      <c r="O1209">
        <v>1</v>
      </c>
      <c r="P1209" t="s">
        <v>54</v>
      </c>
      <c r="Q1209">
        <v>0</v>
      </c>
      <c r="R1209" t="s">
        <v>54</v>
      </c>
      <c r="S1209">
        <v>0</v>
      </c>
      <c r="T1209">
        <v>0</v>
      </c>
      <c r="U1209" t="s">
        <v>54</v>
      </c>
      <c r="V1209" t="s">
        <v>54</v>
      </c>
      <c r="W1209">
        <v>1</v>
      </c>
      <c r="X1209">
        <v>0</v>
      </c>
      <c r="Y1209">
        <v>0</v>
      </c>
      <c r="Z1209">
        <v>0</v>
      </c>
    </row>
    <row r="1210" spans="1:26" x14ac:dyDescent="0.35">
      <c r="A1210" t="s">
        <v>55</v>
      </c>
      <c r="B1210" t="s">
        <v>302</v>
      </c>
      <c r="C1210" t="s">
        <v>305</v>
      </c>
      <c r="D1210" t="s">
        <v>54</v>
      </c>
      <c r="E1210" t="s">
        <v>54</v>
      </c>
      <c r="F1210">
        <v>0</v>
      </c>
      <c r="G1210" t="s">
        <v>19</v>
      </c>
      <c r="H1210">
        <v>0</v>
      </c>
      <c r="I1210">
        <v>1</v>
      </c>
      <c r="J1210" t="s">
        <v>54</v>
      </c>
      <c r="K1210" t="s">
        <v>54</v>
      </c>
      <c r="L1210" t="s">
        <v>54</v>
      </c>
      <c r="M1210" t="s">
        <v>54</v>
      </c>
      <c r="N1210" t="s">
        <v>54</v>
      </c>
      <c r="O1210">
        <v>1</v>
      </c>
      <c r="P1210" t="s">
        <v>54</v>
      </c>
      <c r="Q1210">
        <v>0</v>
      </c>
      <c r="R1210" t="s">
        <v>54</v>
      </c>
      <c r="S1210">
        <v>0</v>
      </c>
      <c r="T1210">
        <v>0</v>
      </c>
      <c r="U1210" t="s">
        <v>54</v>
      </c>
      <c r="V1210" t="s">
        <v>54</v>
      </c>
      <c r="W1210">
        <v>1</v>
      </c>
      <c r="X1210">
        <v>0</v>
      </c>
      <c r="Y1210">
        <v>0</v>
      </c>
      <c r="Z1210">
        <v>0</v>
      </c>
    </row>
    <row r="1211" spans="1:26" x14ac:dyDescent="0.35">
      <c r="A1211" t="s">
        <v>53</v>
      </c>
      <c r="B1211" t="s">
        <v>405</v>
      </c>
      <c r="C1211" t="s">
        <v>274</v>
      </c>
      <c r="D1211" t="s">
        <v>54</v>
      </c>
      <c r="E1211" t="s">
        <v>54</v>
      </c>
      <c r="F1211">
        <v>1</v>
      </c>
      <c r="G1211" t="s">
        <v>19</v>
      </c>
      <c r="H1211">
        <v>0</v>
      </c>
      <c r="I1211">
        <v>1</v>
      </c>
      <c r="J1211" t="s">
        <v>54</v>
      </c>
      <c r="K1211" t="s">
        <v>54</v>
      </c>
      <c r="L1211" t="s">
        <v>54</v>
      </c>
      <c r="M1211" t="s">
        <v>54</v>
      </c>
      <c r="N1211" t="s">
        <v>54</v>
      </c>
      <c r="O1211">
        <v>1</v>
      </c>
      <c r="P1211" t="s">
        <v>54</v>
      </c>
      <c r="Q1211">
        <v>0</v>
      </c>
      <c r="R1211" t="s">
        <v>54</v>
      </c>
      <c r="S1211">
        <v>0</v>
      </c>
      <c r="T1211">
        <v>0</v>
      </c>
      <c r="U1211" t="s">
        <v>54</v>
      </c>
      <c r="V1211" t="s">
        <v>54</v>
      </c>
      <c r="W1211">
        <v>0</v>
      </c>
      <c r="X1211">
        <v>0</v>
      </c>
      <c r="Y1211">
        <v>1</v>
      </c>
      <c r="Z1211">
        <v>0</v>
      </c>
    </row>
    <row r="1212" spans="1:26" x14ac:dyDescent="0.35">
      <c r="A1212" t="s">
        <v>53</v>
      </c>
      <c r="B1212" t="s">
        <v>406</v>
      </c>
      <c r="C1212" t="s">
        <v>54</v>
      </c>
      <c r="D1212" t="s">
        <v>54</v>
      </c>
      <c r="E1212" t="s">
        <v>54</v>
      </c>
      <c r="F1212">
        <v>0</v>
      </c>
      <c r="G1212" t="s">
        <v>20</v>
      </c>
      <c r="H1212">
        <v>1</v>
      </c>
      <c r="I1212">
        <v>0</v>
      </c>
      <c r="J1212" t="s">
        <v>54</v>
      </c>
      <c r="K1212" t="s">
        <v>54</v>
      </c>
      <c r="L1212" t="s">
        <v>54</v>
      </c>
      <c r="M1212" t="s">
        <v>54</v>
      </c>
      <c r="N1212" t="s">
        <v>54</v>
      </c>
      <c r="O1212">
        <v>1</v>
      </c>
      <c r="P1212" t="s">
        <v>54</v>
      </c>
      <c r="Q1212">
        <v>0</v>
      </c>
      <c r="R1212" t="s">
        <v>54</v>
      </c>
      <c r="S1212">
        <v>0</v>
      </c>
      <c r="T1212">
        <v>0</v>
      </c>
      <c r="U1212" t="s">
        <v>54</v>
      </c>
      <c r="V1212" t="s">
        <v>54</v>
      </c>
      <c r="W1212">
        <v>1</v>
      </c>
      <c r="X1212">
        <v>0</v>
      </c>
      <c r="Y1212">
        <v>0</v>
      </c>
      <c r="Z1212">
        <v>0</v>
      </c>
    </row>
    <row r="1213" spans="1:26" x14ac:dyDescent="0.35">
      <c r="A1213" t="s">
        <v>55</v>
      </c>
      <c r="B1213" t="s">
        <v>65</v>
      </c>
      <c r="C1213" t="s">
        <v>54</v>
      </c>
      <c r="D1213" t="s">
        <v>54</v>
      </c>
      <c r="E1213" t="s">
        <v>54</v>
      </c>
      <c r="F1213">
        <v>2</v>
      </c>
      <c r="G1213" t="s">
        <v>20</v>
      </c>
      <c r="H1213">
        <v>1</v>
      </c>
      <c r="I1213">
        <v>0</v>
      </c>
      <c r="J1213" t="s">
        <v>54</v>
      </c>
      <c r="K1213" t="s">
        <v>54</v>
      </c>
      <c r="L1213" t="s">
        <v>54</v>
      </c>
      <c r="M1213" t="s">
        <v>54</v>
      </c>
      <c r="N1213" t="s">
        <v>54</v>
      </c>
      <c r="O1213">
        <v>1</v>
      </c>
      <c r="P1213" t="s">
        <v>54</v>
      </c>
      <c r="Q1213">
        <v>0</v>
      </c>
      <c r="R1213" t="s">
        <v>54</v>
      </c>
      <c r="S1213">
        <v>0</v>
      </c>
      <c r="T1213">
        <v>0</v>
      </c>
      <c r="U1213" t="s">
        <v>54</v>
      </c>
      <c r="V1213" t="s">
        <v>87</v>
      </c>
      <c r="W1213">
        <v>0</v>
      </c>
      <c r="X1213">
        <v>0</v>
      </c>
      <c r="Y1213">
        <v>0</v>
      </c>
      <c r="Z1213">
        <v>1</v>
      </c>
    </row>
    <row r="1214" spans="1:26" x14ac:dyDescent="0.35">
      <c r="A1214" t="s">
        <v>55</v>
      </c>
      <c r="B1214" t="s">
        <v>143</v>
      </c>
      <c r="C1214" t="s">
        <v>274</v>
      </c>
      <c r="D1214" t="s">
        <v>54</v>
      </c>
      <c r="E1214" t="s">
        <v>54</v>
      </c>
      <c r="F1214">
        <v>1</v>
      </c>
      <c r="G1214" t="s">
        <v>19</v>
      </c>
      <c r="H1214">
        <v>0</v>
      </c>
      <c r="I1214">
        <v>1</v>
      </c>
      <c r="J1214" t="s">
        <v>54</v>
      </c>
      <c r="K1214" t="s">
        <v>54</v>
      </c>
      <c r="L1214" t="s">
        <v>54</v>
      </c>
      <c r="M1214" t="s">
        <v>54</v>
      </c>
      <c r="N1214" t="s">
        <v>54</v>
      </c>
      <c r="O1214">
        <v>1</v>
      </c>
      <c r="P1214" t="s">
        <v>54</v>
      </c>
      <c r="Q1214">
        <v>0</v>
      </c>
      <c r="R1214" t="s">
        <v>54</v>
      </c>
      <c r="S1214">
        <v>0</v>
      </c>
      <c r="T1214">
        <v>0</v>
      </c>
      <c r="U1214" t="s">
        <v>54</v>
      </c>
      <c r="V1214" t="s">
        <v>54</v>
      </c>
      <c r="W1214">
        <v>1</v>
      </c>
      <c r="X1214">
        <v>0</v>
      </c>
      <c r="Y1214">
        <v>0</v>
      </c>
      <c r="Z1214">
        <v>0</v>
      </c>
    </row>
    <row r="1215" spans="1:26" x14ac:dyDescent="0.35">
      <c r="A1215" t="s">
        <v>55</v>
      </c>
      <c r="B1215" t="s">
        <v>65</v>
      </c>
      <c r="C1215" t="s">
        <v>274</v>
      </c>
      <c r="D1215" t="s">
        <v>54</v>
      </c>
      <c r="E1215" t="s">
        <v>54</v>
      </c>
      <c r="F1215">
        <v>1</v>
      </c>
      <c r="G1215" t="s">
        <v>19</v>
      </c>
      <c r="H1215">
        <v>0</v>
      </c>
      <c r="I1215">
        <v>1</v>
      </c>
      <c r="J1215" t="s">
        <v>54</v>
      </c>
      <c r="K1215" t="s">
        <v>54</v>
      </c>
      <c r="L1215" t="s">
        <v>54</v>
      </c>
      <c r="M1215" t="s">
        <v>54</v>
      </c>
      <c r="N1215" t="s">
        <v>54</v>
      </c>
      <c r="O1215">
        <v>1</v>
      </c>
      <c r="P1215" t="s">
        <v>54</v>
      </c>
      <c r="Q1215">
        <v>0</v>
      </c>
      <c r="R1215" t="s">
        <v>54</v>
      </c>
      <c r="S1215">
        <v>0</v>
      </c>
      <c r="T1215">
        <v>0</v>
      </c>
      <c r="U1215" t="s">
        <v>54</v>
      </c>
      <c r="V1215" t="s">
        <v>54</v>
      </c>
      <c r="W1215">
        <v>1</v>
      </c>
      <c r="X1215">
        <v>0</v>
      </c>
      <c r="Y1215">
        <v>0</v>
      </c>
      <c r="Z1215">
        <v>0</v>
      </c>
    </row>
    <row r="1216" spans="1:26" x14ac:dyDescent="0.35">
      <c r="A1216" t="s">
        <v>55</v>
      </c>
      <c r="B1216" t="s">
        <v>302</v>
      </c>
      <c r="C1216" t="s">
        <v>305</v>
      </c>
      <c r="D1216" t="s">
        <v>54</v>
      </c>
      <c r="E1216" t="s">
        <v>54</v>
      </c>
      <c r="F1216">
        <v>0</v>
      </c>
      <c r="G1216" t="s">
        <v>19</v>
      </c>
      <c r="H1216">
        <v>0</v>
      </c>
      <c r="I1216">
        <v>1</v>
      </c>
      <c r="J1216" t="s">
        <v>54</v>
      </c>
      <c r="K1216" t="s">
        <v>54</v>
      </c>
      <c r="L1216" t="s">
        <v>54</v>
      </c>
      <c r="M1216" t="s">
        <v>54</v>
      </c>
      <c r="N1216" t="s">
        <v>54</v>
      </c>
      <c r="O1216">
        <v>1</v>
      </c>
      <c r="P1216" t="s">
        <v>54</v>
      </c>
      <c r="Q1216">
        <v>0</v>
      </c>
      <c r="R1216" t="s">
        <v>54</v>
      </c>
      <c r="S1216">
        <v>0</v>
      </c>
      <c r="T1216">
        <v>0</v>
      </c>
      <c r="U1216" t="s">
        <v>54</v>
      </c>
      <c r="V1216" t="s">
        <v>54</v>
      </c>
      <c r="W1216">
        <v>1</v>
      </c>
      <c r="X1216">
        <v>0</v>
      </c>
      <c r="Y1216">
        <v>0</v>
      </c>
      <c r="Z1216">
        <v>0</v>
      </c>
    </row>
    <row r="1217" spans="1:26" x14ac:dyDescent="0.35">
      <c r="A1217" t="s">
        <v>55</v>
      </c>
      <c r="B1217" t="s">
        <v>106</v>
      </c>
      <c r="C1217" t="s">
        <v>273</v>
      </c>
      <c r="D1217" t="s">
        <v>54</v>
      </c>
      <c r="E1217" t="s">
        <v>54</v>
      </c>
      <c r="F1217">
        <v>0</v>
      </c>
      <c r="G1217" t="s">
        <v>19</v>
      </c>
      <c r="H1217">
        <v>0</v>
      </c>
      <c r="I1217">
        <v>1</v>
      </c>
      <c r="J1217" t="s">
        <v>54</v>
      </c>
      <c r="K1217" t="s">
        <v>54</v>
      </c>
      <c r="L1217" t="s">
        <v>54</v>
      </c>
      <c r="M1217" t="s">
        <v>54</v>
      </c>
      <c r="N1217" t="s">
        <v>54</v>
      </c>
      <c r="O1217">
        <v>1</v>
      </c>
      <c r="P1217" t="s">
        <v>54</v>
      </c>
      <c r="Q1217">
        <v>0</v>
      </c>
      <c r="R1217" t="s">
        <v>54</v>
      </c>
      <c r="S1217">
        <v>0</v>
      </c>
      <c r="T1217">
        <v>0</v>
      </c>
      <c r="U1217" t="s">
        <v>54</v>
      </c>
      <c r="V1217" t="s">
        <v>54</v>
      </c>
      <c r="W1217">
        <v>1</v>
      </c>
      <c r="X1217">
        <v>0</v>
      </c>
      <c r="Y1217">
        <v>0</v>
      </c>
      <c r="Z1217">
        <v>0</v>
      </c>
    </row>
    <row r="1218" spans="1:26" x14ac:dyDescent="0.35">
      <c r="A1218" t="s">
        <v>55</v>
      </c>
      <c r="B1218" t="s">
        <v>299</v>
      </c>
      <c r="C1218" t="s">
        <v>272</v>
      </c>
      <c r="D1218" t="s">
        <v>54</v>
      </c>
      <c r="E1218" t="s">
        <v>54</v>
      </c>
      <c r="F1218">
        <v>0</v>
      </c>
      <c r="G1218" t="s">
        <v>19</v>
      </c>
      <c r="H1218">
        <v>0</v>
      </c>
      <c r="I1218">
        <v>1</v>
      </c>
      <c r="J1218" t="s">
        <v>154</v>
      </c>
      <c r="K1218">
        <v>1</v>
      </c>
      <c r="L1218" t="s">
        <v>336</v>
      </c>
      <c r="M1218">
        <v>1</v>
      </c>
      <c r="N1218">
        <v>0</v>
      </c>
      <c r="O1218">
        <v>1</v>
      </c>
      <c r="P1218" t="s">
        <v>54</v>
      </c>
      <c r="Q1218">
        <v>0</v>
      </c>
      <c r="R1218" t="s">
        <v>54</v>
      </c>
      <c r="S1218">
        <v>0</v>
      </c>
      <c r="T1218">
        <v>0</v>
      </c>
      <c r="U1218" t="s">
        <v>54</v>
      </c>
      <c r="V1218" t="s">
        <v>54</v>
      </c>
      <c r="W1218">
        <v>1</v>
      </c>
      <c r="X1218">
        <v>0</v>
      </c>
      <c r="Y1218">
        <v>0</v>
      </c>
      <c r="Z1218">
        <v>0</v>
      </c>
    </row>
    <row r="1219" spans="1:26" x14ac:dyDescent="0.35">
      <c r="A1219" t="s">
        <v>123</v>
      </c>
      <c r="B1219" t="s">
        <v>302</v>
      </c>
      <c r="C1219" t="s">
        <v>305</v>
      </c>
      <c r="D1219" t="s">
        <v>54</v>
      </c>
      <c r="E1219" t="s">
        <v>54</v>
      </c>
      <c r="F1219">
        <v>0</v>
      </c>
      <c r="G1219" t="s">
        <v>19</v>
      </c>
      <c r="H1219">
        <v>0</v>
      </c>
      <c r="I1219">
        <v>1</v>
      </c>
      <c r="J1219" t="s">
        <v>54</v>
      </c>
      <c r="K1219" t="s">
        <v>54</v>
      </c>
      <c r="L1219" t="s">
        <v>54</v>
      </c>
      <c r="M1219" t="s">
        <v>54</v>
      </c>
      <c r="N1219" t="s">
        <v>54</v>
      </c>
      <c r="O1219">
        <v>1</v>
      </c>
      <c r="P1219" t="s">
        <v>54</v>
      </c>
      <c r="Q1219">
        <v>0</v>
      </c>
      <c r="R1219" t="s">
        <v>54</v>
      </c>
      <c r="S1219">
        <v>0</v>
      </c>
      <c r="T1219">
        <v>0</v>
      </c>
      <c r="U1219" t="s">
        <v>54</v>
      </c>
      <c r="V1219" t="s">
        <v>54</v>
      </c>
      <c r="W1219">
        <v>1</v>
      </c>
      <c r="X1219">
        <v>0</v>
      </c>
      <c r="Y1219">
        <v>0</v>
      </c>
      <c r="Z1219">
        <v>0</v>
      </c>
    </row>
    <row r="1220" spans="1:26" x14ac:dyDescent="0.35">
      <c r="A1220" t="s">
        <v>53</v>
      </c>
      <c r="B1220" t="s">
        <v>332</v>
      </c>
      <c r="C1220" t="s">
        <v>54</v>
      </c>
      <c r="D1220" t="s">
        <v>54</v>
      </c>
      <c r="E1220" t="s">
        <v>54</v>
      </c>
      <c r="F1220">
        <v>0</v>
      </c>
      <c r="G1220" t="s">
        <v>20</v>
      </c>
      <c r="H1220">
        <v>1</v>
      </c>
      <c r="I1220">
        <v>0</v>
      </c>
      <c r="J1220" t="s">
        <v>54</v>
      </c>
      <c r="K1220" t="s">
        <v>54</v>
      </c>
      <c r="L1220" t="s">
        <v>54</v>
      </c>
      <c r="M1220" t="s">
        <v>54</v>
      </c>
      <c r="N1220" t="s">
        <v>54</v>
      </c>
      <c r="O1220">
        <v>1</v>
      </c>
      <c r="P1220" t="s">
        <v>54</v>
      </c>
      <c r="Q1220">
        <v>0</v>
      </c>
      <c r="R1220" t="s">
        <v>54</v>
      </c>
      <c r="S1220">
        <v>0</v>
      </c>
      <c r="T1220">
        <v>0</v>
      </c>
      <c r="U1220" t="s">
        <v>54</v>
      </c>
      <c r="V1220" t="s">
        <v>54</v>
      </c>
      <c r="W1220">
        <v>0</v>
      </c>
      <c r="X1220">
        <v>0</v>
      </c>
      <c r="Y1220">
        <v>1</v>
      </c>
      <c r="Z1220">
        <v>0</v>
      </c>
    </row>
    <row r="1221" spans="1:26" x14ac:dyDescent="0.35">
      <c r="A1221" t="s">
        <v>63</v>
      </c>
      <c r="B1221" t="s">
        <v>57</v>
      </c>
      <c r="C1221" t="s">
        <v>54</v>
      </c>
      <c r="D1221" t="s">
        <v>54</v>
      </c>
      <c r="E1221" t="s">
        <v>54</v>
      </c>
      <c r="F1221">
        <v>1</v>
      </c>
      <c r="G1221" t="s">
        <v>20</v>
      </c>
      <c r="H1221">
        <v>1</v>
      </c>
      <c r="I1221">
        <v>0</v>
      </c>
      <c r="J1221" t="s">
        <v>54</v>
      </c>
      <c r="K1221" t="s">
        <v>54</v>
      </c>
      <c r="L1221" t="s">
        <v>54</v>
      </c>
      <c r="M1221" t="s">
        <v>54</v>
      </c>
      <c r="N1221" t="s">
        <v>54</v>
      </c>
      <c r="O1221">
        <v>1</v>
      </c>
      <c r="P1221" t="s">
        <v>54</v>
      </c>
      <c r="Q1221">
        <v>0</v>
      </c>
      <c r="R1221" t="s">
        <v>54</v>
      </c>
      <c r="S1221">
        <v>0</v>
      </c>
      <c r="T1221">
        <v>0</v>
      </c>
      <c r="U1221" t="s">
        <v>54</v>
      </c>
      <c r="V1221" t="s">
        <v>54</v>
      </c>
      <c r="W1221">
        <v>0</v>
      </c>
      <c r="X1221">
        <v>1</v>
      </c>
      <c r="Y1221">
        <v>0</v>
      </c>
      <c r="Z1221">
        <v>0</v>
      </c>
    </row>
    <row r="1222" spans="1:26" x14ac:dyDescent="0.35">
      <c r="A1222" t="s">
        <v>55</v>
      </c>
      <c r="B1222" t="s">
        <v>100</v>
      </c>
      <c r="C1222" t="s">
        <v>54</v>
      </c>
      <c r="D1222" t="s">
        <v>54</v>
      </c>
      <c r="E1222" t="s">
        <v>54</v>
      </c>
      <c r="F1222">
        <v>1</v>
      </c>
      <c r="G1222" t="s">
        <v>20</v>
      </c>
      <c r="H1222">
        <v>1</v>
      </c>
      <c r="I1222">
        <v>0</v>
      </c>
      <c r="J1222" t="s">
        <v>54</v>
      </c>
      <c r="K1222" t="s">
        <v>54</v>
      </c>
      <c r="L1222" t="s">
        <v>54</v>
      </c>
      <c r="M1222" t="s">
        <v>54</v>
      </c>
      <c r="N1222" t="s">
        <v>54</v>
      </c>
      <c r="O1222">
        <v>1</v>
      </c>
      <c r="P1222" t="s">
        <v>54</v>
      </c>
      <c r="Q1222">
        <v>0</v>
      </c>
      <c r="R1222" t="s">
        <v>54</v>
      </c>
      <c r="S1222">
        <v>0</v>
      </c>
      <c r="T1222">
        <v>0</v>
      </c>
      <c r="U1222" t="s">
        <v>54</v>
      </c>
      <c r="V1222" t="s">
        <v>54</v>
      </c>
      <c r="W1222">
        <v>1</v>
      </c>
      <c r="X1222">
        <v>0</v>
      </c>
      <c r="Y1222">
        <v>0</v>
      </c>
      <c r="Z1222">
        <v>0</v>
      </c>
    </row>
    <row r="1223" spans="1:26" x14ac:dyDescent="0.35">
      <c r="A1223" t="s">
        <v>55</v>
      </c>
      <c r="B1223" t="s">
        <v>65</v>
      </c>
      <c r="C1223" t="s">
        <v>54</v>
      </c>
      <c r="D1223" t="s">
        <v>54</v>
      </c>
      <c r="E1223" t="s">
        <v>54</v>
      </c>
      <c r="F1223">
        <v>0</v>
      </c>
      <c r="G1223" t="s">
        <v>20</v>
      </c>
      <c r="H1223">
        <v>1</v>
      </c>
      <c r="I1223">
        <v>0</v>
      </c>
      <c r="J1223" t="s">
        <v>54</v>
      </c>
      <c r="K1223" t="s">
        <v>54</v>
      </c>
      <c r="L1223" t="s">
        <v>54</v>
      </c>
      <c r="M1223" t="s">
        <v>54</v>
      </c>
      <c r="N1223" t="s">
        <v>54</v>
      </c>
      <c r="O1223">
        <v>1</v>
      </c>
      <c r="P1223" t="s">
        <v>54</v>
      </c>
      <c r="Q1223">
        <v>0</v>
      </c>
      <c r="R1223" t="s">
        <v>54</v>
      </c>
      <c r="S1223">
        <v>0</v>
      </c>
      <c r="T1223">
        <v>0</v>
      </c>
      <c r="U1223" t="s">
        <v>54</v>
      </c>
      <c r="V1223" t="s">
        <v>54</v>
      </c>
      <c r="W1223">
        <v>1</v>
      </c>
      <c r="X1223">
        <v>0</v>
      </c>
      <c r="Y1223">
        <v>0</v>
      </c>
      <c r="Z1223">
        <v>0</v>
      </c>
    </row>
    <row r="1224" spans="1:26" x14ac:dyDescent="0.35">
      <c r="A1224" t="s">
        <v>53</v>
      </c>
      <c r="B1224" t="s">
        <v>47</v>
      </c>
      <c r="C1224" t="s">
        <v>272</v>
      </c>
      <c r="D1224" t="s">
        <v>54</v>
      </c>
      <c r="E1224" t="s">
        <v>54</v>
      </c>
      <c r="F1224">
        <v>1</v>
      </c>
      <c r="G1224" t="s">
        <v>19</v>
      </c>
      <c r="H1224">
        <v>0</v>
      </c>
      <c r="I1224">
        <v>1</v>
      </c>
      <c r="J1224" t="s">
        <v>54</v>
      </c>
      <c r="K1224" t="s">
        <v>54</v>
      </c>
      <c r="L1224" t="s">
        <v>54</v>
      </c>
      <c r="M1224" t="s">
        <v>54</v>
      </c>
      <c r="N1224" t="s">
        <v>54</v>
      </c>
      <c r="O1224">
        <v>1</v>
      </c>
      <c r="P1224" t="s">
        <v>54</v>
      </c>
      <c r="Q1224">
        <v>0</v>
      </c>
      <c r="R1224" t="s">
        <v>54</v>
      </c>
      <c r="S1224">
        <v>0</v>
      </c>
      <c r="T1224">
        <v>0</v>
      </c>
      <c r="U1224" t="s">
        <v>54</v>
      </c>
      <c r="V1224" t="s">
        <v>54</v>
      </c>
      <c r="W1224">
        <v>0</v>
      </c>
      <c r="X1224">
        <v>1</v>
      </c>
      <c r="Y1224">
        <v>0</v>
      </c>
      <c r="Z1224">
        <v>0</v>
      </c>
    </row>
    <row r="1225" spans="1:26" x14ac:dyDescent="0.35">
      <c r="A1225" t="s">
        <v>53</v>
      </c>
      <c r="B1225" t="s">
        <v>47</v>
      </c>
      <c r="C1225" t="s">
        <v>272</v>
      </c>
      <c r="D1225" t="s">
        <v>54</v>
      </c>
      <c r="E1225" t="s">
        <v>54</v>
      </c>
      <c r="F1225">
        <v>2</v>
      </c>
      <c r="G1225" t="s">
        <v>19</v>
      </c>
      <c r="H1225">
        <v>0</v>
      </c>
      <c r="I1225">
        <v>1</v>
      </c>
      <c r="J1225" t="s">
        <v>54</v>
      </c>
      <c r="K1225" t="s">
        <v>54</v>
      </c>
      <c r="L1225" t="s">
        <v>54</v>
      </c>
      <c r="M1225" t="s">
        <v>54</v>
      </c>
      <c r="N1225" t="s">
        <v>54</v>
      </c>
      <c r="O1225">
        <v>1</v>
      </c>
      <c r="P1225" t="s">
        <v>54</v>
      </c>
      <c r="Q1225">
        <v>0</v>
      </c>
      <c r="R1225" t="s">
        <v>54</v>
      </c>
      <c r="S1225">
        <v>0</v>
      </c>
      <c r="T1225">
        <v>0</v>
      </c>
      <c r="U1225" t="s">
        <v>54</v>
      </c>
      <c r="V1225" t="s">
        <v>54</v>
      </c>
      <c r="W1225">
        <v>0</v>
      </c>
      <c r="X1225">
        <v>1</v>
      </c>
      <c r="Y1225">
        <v>0</v>
      </c>
      <c r="Z1225">
        <v>0</v>
      </c>
    </row>
    <row r="1226" spans="1:26" x14ac:dyDescent="0.35">
      <c r="A1226" t="s">
        <v>53</v>
      </c>
      <c r="B1226" t="s">
        <v>96</v>
      </c>
      <c r="C1226" t="s">
        <v>54</v>
      </c>
      <c r="D1226" t="s">
        <v>54</v>
      </c>
      <c r="E1226" t="s">
        <v>54</v>
      </c>
      <c r="F1226">
        <v>0</v>
      </c>
      <c r="G1226" t="s">
        <v>20</v>
      </c>
      <c r="H1226">
        <v>1</v>
      </c>
      <c r="I1226">
        <v>0</v>
      </c>
      <c r="J1226" t="s">
        <v>54</v>
      </c>
      <c r="K1226" t="s">
        <v>54</v>
      </c>
      <c r="L1226" t="s">
        <v>54</v>
      </c>
      <c r="M1226" t="s">
        <v>54</v>
      </c>
      <c r="N1226" t="s">
        <v>54</v>
      </c>
      <c r="O1226">
        <v>1</v>
      </c>
      <c r="P1226" t="s">
        <v>54</v>
      </c>
      <c r="Q1226">
        <v>0</v>
      </c>
      <c r="R1226" t="s">
        <v>54</v>
      </c>
      <c r="S1226">
        <v>0</v>
      </c>
      <c r="T1226">
        <v>0</v>
      </c>
      <c r="U1226" t="s">
        <v>54</v>
      </c>
      <c r="V1226" t="s">
        <v>54</v>
      </c>
      <c r="W1226">
        <v>1</v>
      </c>
      <c r="X1226">
        <v>0</v>
      </c>
      <c r="Y1226">
        <v>0</v>
      </c>
      <c r="Z1226">
        <v>0</v>
      </c>
    </row>
    <row r="1227" spans="1:26" x14ac:dyDescent="0.35">
      <c r="A1227" t="s">
        <v>53</v>
      </c>
      <c r="B1227" t="s">
        <v>80</v>
      </c>
      <c r="C1227" t="s">
        <v>54</v>
      </c>
      <c r="D1227" t="s">
        <v>54</v>
      </c>
      <c r="E1227" t="s">
        <v>54</v>
      </c>
      <c r="F1227">
        <v>0</v>
      </c>
      <c r="G1227" t="s">
        <v>20</v>
      </c>
      <c r="H1227">
        <v>1</v>
      </c>
      <c r="I1227">
        <v>0</v>
      </c>
      <c r="J1227" t="s">
        <v>54</v>
      </c>
      <c r="K1227" t="s">
        <v>54</v>
      </c>
      <c r="L1227" t="s">
        <v>54</v>
      </c>
      <c r="M1227" t="s">
        <v>54</v>
      </c>
      <c r="N1227" t="s">
        <v>54</v>
      </c>
      <c r="O1227">
        <v>1</v>
      </c>
      <c r="P1227" t="s">
        <v>54</v>
      </c>
      <c r="Q1227">
        <v>0</v>
      </c>
      <c r="R1227" t="s">
        <v>54</v>
      </c>
      <c r="S1227">
        <v>0</v>
      </c>
      <c r="T1227">
        <v>0</v>
      </c>
      <c r="U1227" t="s">
        <v>54</v>
      </c>
      <c r="V1227" t="s">
        <v>54</v>
      </c>
      <c r="W1227">
        <v>1</v>
      </c>
      <c r="X1227">
        <v>0</v>
      </c>
      <c r="Y1227">
        <v>0</v>
      </c>
      <c r="Z1227">
        <v>0</v>
      </c>
    </row>
    <row r="1228" spans="1:26" x14ac:dyDescent="0.35">
      <c r="A1228" t="s">
        <v>63</v>
      </c>
      <c r="B1228" t="s">
        <v>68</v>
      </c>
      <c r="C1228" t="s">
        <v>272</v>
      </c>
      <c r="D1228" t="s">
        <v>54</v>
      </c>
      <c r="E1228" t="s">
        <v>54</v>
      </c>
      <c r="F1228">
        <v>4</v>
      </c>
      <c r="G1228" t="s">
        <v>19</v>
      </c>
      <c r="H1228">
        <v>0</v>
      </c>
      <c r="I1228">
        <v>1</v>
      </c>
      <c r="J1228" t="s">
        <v>54</v>
      </c>
      <c r="K1228" t="s">
        <v>54</v>
      </c>
      <c r="L1228" t="s">
        <v>54</v>
      </c>
      <c r="M1228" t="s">
        <v>54</v>
      </c>
      <c r="N1228" t="s">
        <v>54</v>
      </c>
      <c r="O1228">
        <v>1</v>
      </c>
      <c r="P1228" t="s">
        <v>54</v>
      </c>
      <c r="Q1228">
        <v>0</v>
      </c>
      <c r="R1228" t="s">
        <v>54</v>
      </c>
      <c r="S1228">
        <v>0</v>
      </c>
      <c r="T1228">
        <v>0</v>
      </c>
      <c r="U1228" t="s">
        <v>54</v>
      </c>
      <c r="V1228" t="s">
        <v>54</v>
      </c>
      <c r="W1228">
        <v>0</v>
      </c>
      <c r="X1228">
        <v>1</v>
      </c>
      <c r="Y1228">
        <v>0</v>
      </c>
      <c r="Z1228">
        <v>0</v>
      </c>
    </row>
    <row r="1229" spans="1:26" x14ac:dyDescent="0.35">
      <c r="A1229" t="s">
        <v>63</v>
      </c>
      <c r="B1229" t="s">
        <v>138</v>
      </c>
      <c r="C1229" t="s">
        <v>272</v>
      </c>
      <c r="D1229" t="s">
        <v>54</v>
      </c>
      <c r="E1229" t="s">
        <v>54</v>
      </c>
      <c r="F1229">
        <v>1</v>
      </c>
      <c r="G1229" t="s">
        <v>19</v>
      </c>
      <c r="H1229">
        <v>0</v>
      </c>
      <c r="I1229">
        <v>1</v>
      </c>
      <c r="J1229" t="s">
        <v>154</v>
      </c>
      <c r="K1229">
        <v>1</v>
      </c>
      <c r="L1229" t="s">
        <v>336</v>
      </c>
      <c r="M1229">
        <v>1</v>
      </c>
      <c r="N1229">
        <v>0</v>
      </c>
      <c r="O1229">
        <v>1</v>
      </c>
      <c r="P1229" t="s">
        <v>54</v>
      </c>
      <c r="Q1229">
        <v>0</v>
      </c>
      <c r="R1229" t="s">
        <v>54</v>
      </c>
      <c r="S1229">
        <v>0</v>
      </c>
      <c r="T1229">
        <v>0</v>
      </c>
      <c r="U1229" t="s">
        <v>54</v>
      </c>
      <c r="V1229" t="s">
        <v>54</v>
      </c>
      <c r="W1229">
        <v>0</v>
      </c>
      <c r="X1229">
        <v>1</v>
      </c>
      <c r="Y1229">
        <v>0</v>
      </c>
      <c r="Z1229">
        <v>0</v>
      </c>
    </row>
    <row r="1230" spans="1:26" x14ac:dyDescent="0.35">
      <c r="A1230" t="s">
        <v>63</v>
      </c>
      <c r="B1230" t="s">
        <v>138</v>
      </c>
      <c r="C1230" t="s">
        <v>54</v>
      </c>
      <c r="D1230" t="s">
        <v>54</v>
      </c>
      <c r="E1230" t="s">
        <v>54</v>
      </c>
      <c r="F1230">
        <v>0</v>
      </c>
      <c r="G1230" t="s">
        <v>20</v>
      </c>
      <c r="H1230">
        <v>1</v>
      </c>
      <c r="I1230">
        <v>0</v>
      </c>
      <c r="J1230" t="s">
        <v>54</v>
      </c>
      <c r="K1230" t="s">
        <v>54</v>
      </c>
      <c r="L1230" t="s">
        <v>54</v>
      </c>
      <c r="M1230" t="s">
        <v>54</v>
      </c>
      <c r="N1230" t="s">
        <v>54</v>
      </c>
      <c r="O1230">
        <v>1</v>
      </c>
      <c r="P1230" t="s">
        <v>54</v>
      </c>
      <c r="Q1230">
        <v>0</v>
      </c>
      <c r="R1230" t="s">
        <v>54</v>
      </c>
      <c r="S1230">
        <v>0</v>
      </c>
      <c r="T1230">
        <v>0</v>
      </c>
      <c r="U1230" t="s">
        <v>54</v>
      </c>
      <c r="V1230" t="s">
        <v>54</v>
      </c>
      <c r="W1230">
        <v>0</v>
      </c>
      <c r="X1230">
        <v>0</v>
      </c>
      <c r="Y1230">
        <v>1</v>
      </c>
      <c r="Z1230">
        <v>0</v>
      </c>
    </row>
    <row r="1231" spans="1:26" x14ac:dyDescent="0.35">
      <c r="A1231" t="s">
        <v>63</v>
      </c>
      <c r="B1231" t="s">
        <v>74</v>
      </c>
      <c r="C1231" t="s">
        <v>54</v>
      </c>
      <c r="D1231" t="s">
        <v>54</v>
      </c>
      <c r="E1231" t="s">
        <v>54</v>
      </c>
      <c r="F1231">
        <v>0</v>
      </c>
      <c r="G1231" t="s">
        <v>20</v>
      </c>
      <c r="H1231">
        <v>1</v>
      </c>
      <c r="I1231">
        <v>0</v>
      </c>
      <c r="J1231" t="s">
        <v>54</v>
      </c>
      <c r="K1231" t="s">
        <v>54</v>
      </c>
      <c r="L1231" t="s">
        <v>54</v>
      </c>
      <c r="M1231" t="s">
        <v>54</v>
      </c>
      <c r="N1231" t="s">
        <v>54</v>
      </c>
      <c r="O1231">
        <v>1</v>
      </c>
      <c r="P1231" t="s">
        <v>54</v>
      </c>
      <c r="Q1231">
        <v>0</v>
      </c>
      <c r="R1231" t="s">
        <v>54</v>
      </c>
      <c r="S1231">
        <v>0</v>
      </c>
      <c r="T1231">
        <v>0</v>
      </c>
      <c r="U1231" t="s">
        <v>54</v>
      </c>
      <c r="V1231" t="s">
        <v>54</v>
      </c>
      <c r="W1231">
        <v>1</v>
      </c>
      <c r="X1231">
        <v>0</v>
      </c>
      <c r="Y1231">
        <v>0</v>
      </c>
      <c r="Z1231">
        <v>0</v>
      </c>
    </row>
    <row r="1232" spans="1:26" x14ac:dyDescent="0.35">
      <c r="A1232" t="s">
        <v>55</v>
      </c>
      <c r="B1232" t="s">
        <v>119</v>
      </c>
      <c r="C1232" t="s">
        <v>275</v>
      </c>
      <c r="D1232" t="s">
        <v>54</v>
      </c>
      <c r="E1232" t="s">
        <v>54</v>
      </c>
      <c r="F1232">
        <v>1</v>
      </c>
      <c r="G1232" t="s">
        <v>19</v>
      </c>
      <c r="H1232">
        <v>0</v>
      </c>
      <c r="I1232">
        <v>1</v>
      </c>
      <c r="J1232" t="s">
        <v>54</v>
      </c>
      <c r="K1232" t="s">
        <v>54</v>
      </c>
      <c r="L1232" t="s">
        <v>54</v>
      </c>
      <c r="M1232" t="s">
        <v>54</v>
      </c>
      <c r="N1232" t="s">
        <v>54</v>
      </c>
      <c r="O1232">
        <v>1</v>
      </c>
      <c r="P1232" t="s">
        <v>54</v>
      </c>
      <c r="Q1232">
        <v>0</v>
      </c>
      <c r="R1232" t="s">
        <v>54</v>
      </c>
      <c r="S1232">
        <v>0</v>
      </c>
      <c r="T1232">
        <v>0</v>
      </c>
      <c r="U1232" t="s">
        <v>54</v>
      </c>
      <c r="V1232" t="s">
        <v>54</v>
      </c>
      <c r="W1232">
        <v>1</v>
      </c>
      <c r="X1232">
        <v>0</v>
      </c>
      <c r="Y1232">
        <v>0</v>
      </c>
      <c r="Z1232">
        <v>0</v>
      </c>
    </row>
    <row r="1233" spans="1:26" x14ac:dyDescent="0.35">
      <c r="A1233" t="s">
        <v>53</v>
      </c>
      <c r="B1233" t="s">
        <v>62</v>
      </c>
      <c r="C1233" t="s">
        <v>273</v>
      </c>
      <c r="D1233" t="s">
        <v>54</v>
      </c>
      <c r="E1233" t="s">
        <v>54</v>
      </c>
      <c r="F1233">
        <v>0</v>
      </c>
      <c r="G1233" t="s">
        <v>19</v>
      </c>
      <c r="H1233">
        <v>0</v>
      </c>
      <c r="I1233">
        <v>1</v>
      </c>
      <c r="J1233" t="s">
        <v>54</v>
      </c>
      <c r="K1233" t="s">
        <v>54</v>
      </c>
      <c r="L1233" t="s">
        <v>54</v>
      </c>
      <c r="M1233" t="s">
        <v>54</v>
      </c>
      <c r="N1233" t="s">
        <v>54</v>
      </c>
      <c r="O1233">
        <v>1</v>
      </c>
      <c r="P1233" t="s">
        <v>54</v>
      </c>
      <c r="Q1233">
        <v>0</v>
      </c>
      <c r="R1233" t="s">
        <v>54</v>
      </c>
      <c r="S1233">
        <v>0</v>
      </c>
      <c r="T1233">
        <v>0</v>
      </c>
      <c r="U1233" t="s">
        <v>54</v>
      </c>
      <c r="V1233" t="s">
        <v>54</v>
      </c>
      <c r="W1233">
        <v>1</v>
      </c>
      <c r="X1233">
        <v>0</v>
      </c>
      <c r="Y1233">
        <v>0</v>
      </c>
      <c r="Z1233">
        <v>0</v>
      </c>
    </row>
    <row r="1234" spans="1:26" x14ac:dyDescent="0.35">
      <c r="A1234" t="s">
        <v>53</v>
      </c>
      <c r="B1234" t="s">
        <v>302</v>
      </c>
      <c r="C1234" t="s">
        <v>305</v>
      </c>
      <c r="D1234" t="s">
        <v>54</v>
      </c>
      <c r="E1234" t="s">
        <v>54</v>
      </c>
      <c r="F1234">
        <v>0</v>
      </c>
      <c r="G1234" t="s">
        <v>19</v>
      </c>
      <c r="H1234">
        <v>0</v>
      </c>
      <c r="I1234">
        <v>1</v>
      </c>
      <c r="J1234" t="s">
        <v>54</v>
      </c>
      <c r="K1234" t="s">
        <v>54</v>
      </c>
      <c r="L1234" t="s">
        <v>54</v>
      </c>
      <c r="M1234" t="s">
        <v>54</v>
      </c>
      <c r="N1234" t="s">
        <v>54</v>
      </c>
      <c r="O1234">
        <v>1</v>
      </c>
      <c r="P1234" t="s">
        <v>54</v>
      </c>
      <c r="Q1234">
        <v>0</v>
      </c>
      <c r="R1234" t="s">
        <v>54</v>
      </c>
      <c r="S1234">
        <v>0</v>
      </c>
      <c r="T1234">
        <v>0</v>
      </c>
      <c r="U1234" t="s">
        <v>54</v>
      </c>
      <c r="V1234" t="s">
        <v>54</v>
      </c>
      <c r="W1234">
        <v>1</v>
      </c>
      <c r="X1234">
        <v>0</v>
      </c>
      <c r="Y1234">
        <v>0</v>
      </c>
      <c r="Z1234">
        <v>0</v>
      </c>
    </row>
    <row r="1235" spans="1:26" x14ac:dyDescent="0.35">
      <c r="A1235" t="s">
        <v>53</v>
      </c>
      <c r="B1235" t="s">
        <v>407</v>
      </c>
      <c r="C1235" t="s">
        <v>54</v>
      </c>
      <c r="D1235" t="s">
        <v>54</v>
      </c>
      <c r="E1235" t="s">
        <v>54</v>
      </c>
      <c r="F1235">
        <v>0</v>
      </c>
      <c r="G1235" t="s">
        <v>20</v>
      </c>
      <c r="H1235">
        <v>1</v>
      </c>
      <c r="I1235">
        <v>0</v>
      </c>
      <c r="J1235" t="s">
        <v>54</v>
      </c>
      <c r="K1235" t="s">
        <v>54</v>
      </c>
      <c r="L1235" t="s">
        <v>54</v>
      </c>
      <c r="M1235" t="s">
        <v>54</v>
      </c>
      <c r="N1235" t="s">
        <v>54</v>
      </c>
      <c r="O1235">
        <v>1</v>
      </c>
      <c r="P1235" t="s">
        <v>54</v>
      </c>
      <c r="Q1235">
        <v>0</v>
      </c>
      <c r="R1235" t="s">
        <v>54</v>
      </c>
      <c r="S1235">
        <v>0</v>
      </c>
      <c r="T1235">
        <v>0</v>
      </c>
      <c r="U1235" t="s">
        <v>54</v>
      </c>
      <c r="V1235" t="s">
        <v>54</v>
      </c>
      <c r="W1235">
        <v>0</v>
      </c>
      <c r="X1235">
        <v>1</v>
      </c>
      <c r="Y1235">
        <v>0</v>
      </c>
      <c r="Z1235">
        <v>0</v>
      </c>
    </row>
    <row r="1236" spans="1:26" x14ac:dyDescent="0.35">
      <c r="A1236" t="s">
        <v>53</v>
      </c>
      <c r="B1236" t="s">
        <v>140</v>
      </c>
      <c r="C1236" t="s">
        <v>272</v>
      </c>
      <c r="D1236" t="s">
        <v>54</v>
      </c>
      <c r="E1236" t="s">
        <v>54</v>
      </c>
      <c r="F1236">
        <v>1</v>
      </c>
      <c r="G1236" t="s">
        <v>19</v>
      </c>
      <c r="H1236">
        <v>0</v>
      </c>
      <c r="I1236">
        <v>1</v>
      </c>
      <c r="J1236" t="s">
        <v>54</v>
      </c>
      <c r="K1236" t="s">
        <v>54</v>
      </c>
      <c r="L1236" t="s">
        <v>54</v>
      </c>
      <c r="M1236" t="s">
        <v>54</v>
      </c>
      <c r="N1236" t="s">
        <v>54</v>
      </c>
      <c r="O1236">
        <v>1</v>
      </c>
      <c r="P1236" t="s">
        <v>54</v>
      </c>
      <c r="Q1236">
        <v>0</v>
      </c>
      <c r="R1236" t="s">
        <v>54</v>
      </c>
      <c r="S1236">
        <v>0</v>
      </c>
      <c r="T1236">
        <v>0</v>
      </c>
      <c r="U1236" t="s">
        <v>54</v>
      </c>
      <c r="V1236" t="s">
        <v>54</v>
      </c>
      <c r="W1236">
        <v>1</v>
      </c>
      <c r="X1236">
        <v>0</v>
      </c>
      <c r="Y1236">
        <v>0</v>
      </c>
      <c r="Z1236">
        <v>0</v>
      </c>
    </row>
    <row r="1237" spans="1:26" x14ac:dyDescent="0.35">
      <c r="A1237" t="s">
        <v>53</v>
      </c>
      <c r="B1237" t="s">
        <v>229</v>
      </c>
      <c r="C1237" t="s">
        <v>305</v>
      </c>
      <c r="D1237" t="s">
        <v>54</v>
      </c>
      <c r="E1237" t="s">
        <v>54</v>
      </c>
      <c r="F1237">
        <v>0</v>
      </c>
      <c r="G1237" t="s">
        <v>19</v>
      </c>
      <c r="H1237">
        <v>0</v>
      </c>
      <c r="I1237">
        <v>1</v>
      </c>
      <c r="J1237" t="s">
        <v>54</v>
      </c>
      <c r="K1237" t="s">
        <v>54</v>
      </c>
      <c r="L1237" t="s">
        <v>54</v>
      </c>
      <c r="M1237" t="s">
        <v>54</v>
      </c>
      <c r="N1237" t="s">
        <v>54</v>
      </c>
      <c r="O1237">
        <v>1</v>
      </c>
      <c r="P1237" t="s">
        <v>54</v>
      </c>
      <c r="Q1237">
        <v>0</v>
      </c>
      <c r="R1237" t="s">
        <v>54</v>
      </c>
      <c r="S1237">
        <v>0</v>
      </c>
      <c r="T1237">
        <v>0</v>
      </c>
      <c r="U1237" t="s">
        <v>54</v>
      </c>
      <c r="V1237" t="s">
        <v>54</v>
      </c>
      <c r="W1237">
        <v>1</v>
      </c>
      <c r="X1237">
        <v>0</v>
      </c>
      <c r="Y1237">
        <v>0</v>
      </c>
      <c r="Z1237">
        <v>0</v>
      </c>
    </row>
    <row r="1238" spans="1:26" x14ac:dyDescent="0.35">
      <c r="A1238" t="s">
        <v>55</v>
      </c>
      <c r="B1238" t="s">
        <v>62</v>
      </c>
      <c r="C1238" t="s">
        <v>273</v>
      </c>
      <c r="D1238" t="s">
        <v>54</v>
      </c>
      <c r="E1238" t="s">
        <v>54</v>
      </c>
      <c r="F1238">
        <v>0</v>
      </c>
      <c r="G1238" t="s">
        <v>19</v>
      </c>
      <c r="H1238">
        <v>0</v>
      </c>
      <c r="I1238">
        <v>1</v>
      </c>
      <c r="J1238" t="s">
        <v>54</v>
      </c>
      <c r="K1238" t="s">
        <v>54</v>
      </c>
      <c r="L1238" t="s">
        <v>54</v>
      </c>
      <c r="M1238" t="s">
        <v>54</v>
      </c>
      <c r="N1238" t="s">
        <v>54</v>
      </c>
      <c r="O1238">
        <v>1</v>
      </c>
      <c r="P1238" t="s">
        <v>54</v>
      </c>
      <c r="Q1238">
        <v>0</v>
      </c>
      <c r="R1238" t="s">
        <v>54</v>
      </c>
      <c r="S1238">
        <v>0</v>
      </c>
      <c r="T1238">
        <v>0</v>
      </c>
      <c r="U1238" t="s">
        <v>54</v>
      </c>
      <c r="V1238" t="s">
        <v>54</v>
      </c>
      <c r="W1238">
        <v>1</v>
      </c>
      <c r="X1238">
        <v>0</v>
      </c>
      <c r="Y1238">
        <v>0</v>
      </c>
      <c r="Z1238">
        <v>0</v>
      </c>
    </row>
    <row r="1239" spans="1:26" x14ac:dyDescent="0.35">
      <c r="A1239" t="s">
        <v>66</v>
      </c>
      <c r="B1239" t="s">
        <v>51</v>
      </c>
      <c r="C1239" t="s">
        <v>54</v>
      </c>
      <c r="D1239" t="s">
        <v>54</v>
      </c>
      <c r="E1239" t="s">
        <v>54</v>
      </c>
      <c r="F1239">
        <v>0</v>
      </c>
      <c r="G1239" t="s">
        <v>20</v>
      </c>
      <c r="H1239">
        <v>1</v>
      </c>
      <c r="I1239">
        <v>0</v>
      </c>
      <c r="J1239" t="s">
        <v>54</v>
      </c>
      <c r="K1239" t="s">
        <v>54</v>
      </c>
      <c r="L1239" t="s">
        <v>54</v>
      </c>
      <c r="M1239" t="s">
        <v>54</v>
      </c>
      <c r="N1239" t="s">
        <v>54</v>
      </c>
      <c r="O1239">
        <v>1</v>
      </c>
      <c r="P1239" t="s">
        <v>54</v>
      </c>
      <c r="Q1239">
        <v>0</v>
      </c>
      <c r="R1239" t="s">
        <v>54</v>
      </c>
      <c r="S1239">
        <v>0</v>
      </c>
      <c r="T1239">
        <v>0</v>
      </c>
      <c r="U1239" t="s">
        <v>54</v>
      </c>
      <c r="V1239" t="s">
        <v>54</v>
      </c>
      <c r="W1239">
        <v>1</v>
      </c>
      <c r="X1239">
        <v>0</v>
      </c>
      <c r="Y1239">
        <v>0</v>
      </c>
      <c r="Z1239">
        <v>0</v>
      </c>
    </row>
    <row r="1240" spans="1:26" x14ac:dyDescent="0.35">
      <c r="A1240" t="s">
        <v>55</v>
      </c>
      <c r="B1240" t="s">
        <v>57</v>
      </c>
      <c r="C1240" t="s">
        <v>54</v>
      </c>
      <c r="D1240" t="s">
        <v>54</v>
      </c>
      <c r="E1240" t="s">
        <v>54</v>
      </c>
      <c r="F1240">
        <v>0</v>
      </c>
      <c r="G1240" t="s">
        <v>20</v>
      </c>
      <c r="H1240">
        <v>1</v>
      </c>
      <c r="I1240">
        <v>0</v>
      </c>
      <c r="J1240" t="s">
        <v>54</v>
      </c>
      <c r="K1240" t="s">
        <v>54</v>
      </c>
      <c r="L1240" t="s">
        <v>54</v>
      </c>
      <c r="M1240" t="s">
        <v>54</v>
      </c>
      <c r="N1240" t="s">
        <v>54</v>
      </c>
      <c r="O1240">
        <v>1</v>
      </c>
      <c r="P1240" t="s">
        <v>54</v>
      </c>
      <c r="Q1240">
        <v>0</v>
      </c>
      <c r="R1240" t="s">
        <v>54</v>
      </c>
      <c r="S1240">
        <v>0</v>
      </c>
      <c r="T1240">
        <v>0</v>
      </c>
      <c r="U1240" t="s">
        <v>54</v>
      </c>
      <c r="V1240" t="s">
        <v>54</v>
      </c>
      <c r="W1240">
        <v>1</v>
      </c>
      <c r="X1240">
        <v>0</v>
      </c>
      <c r="Y1240">
        <v>0</v>
      </c>
      <c r="Z1240">
        <v>0</v>
      </c>
    </row>
    <row r="1241" spans="1:26" x14ac:dyDescent="0.35">
      <c r="A1241" t="s">
        <v>55</v>
      </c>
      <c r="B1241" t="s">
        <v>131</v>
      </c>
      <c r="C1241" t="s">
        <v>273</v>
      </c>
      <c r="D1241" t="s">
        <v>54</v>
      </c>
      <c r="E1241" t="s">
        <v>54</v>
      </c>
      <c r="F1241">
        <v>1</v>
      </c>
      <c r="G1241" t="s">
        <v>19</v>
      </c>
      <c r="H1241">
        <v>0</v>
      </c>
      <c r="I1241">
        <v>1</v>
      </c>
      <c r="J1241" t="s">
        <v>54</v>
      </c>
      <c r="K1241" t="s">
        <v>54</v>
      </c>
      <c r="L1241" t="s">
        <v>54</v>
      </c>
      <c r="M1241" t="s">
        <v>54</v>
      </c>
      <c r="N1241" t="s">
        <v>54</v>
      </c>
      <c r="O1241">
        <v>1</v>
      </c>
      <c r="P1241" t="s">
        <v>54</v>
      </c>
      <c r="Q1241">
        <v>0</v>
      </c>
      <c r="R1241" t="s">
        <v>54</v>
      </c>
      <c r="S1241">
        <v>0</v>
      </c>
      <c r="T1241">
        <v>0</v>
      </c>
      <c r="U1241" t="s">
        <v>54</v>
      </c>
      <c r="V1241" t="s">
        <v>54</v>
      </c>
      <c r="W1241">
        <v>1</v>
      </c>
      <c r="X1241">
        <v>0</v>
      </c>
      <c r="Y1241">
        <v>0</v>
      </c>
      <c r="Z1241">
        <v>0</v>
      </c>
    </row>
    <row r="1242" spans="1:26" x14ac:dyDescent="0.35">
      <c r="A1242" t="s">
        <v>53</v>
      </c>
      <c r="B1242" t="s">
        <v>133</v>
      </c>
      <c r="C1242" t="s">
        <v>54</v>
      </c>
      <c r="D1242" t="s">
        <v>54</v>
      </c>
      <c r="E1242" t="s">
        <v>54</v>
      </c>
      <c r="F1242">
        <v>0</v>
      </c>
      <c r="G1242" t="s">
        <v>20</v>
      </c>
      <c r="H1242">
        <v>1</v>
      </c>
      <c r="I1242">
        <v>0</v>
      </c>
      <c r="J1242" t="s">
        <v>54</v>
      </c>
      <c r="K1242" t="s">
        <v>54</v>
      </c>
      <c r="L1242" t="s">
        <v>54</v>
      </c>
      <c r="M1242" t="s">
        <v>54</v>
      </c>
      <c r="N1242" t="s">
        <v>54</v>
      </c>
      <c r="O1242">
        <v>1</v>
      </c>
      <c r="P1242" t="s">
        <v>54</v>
      </c>
      <c r="Q1242">
        <v>0</v>
      </c>
      <c r="R1242" t="s">
        <v>54</v>
      </c>
      <c r="S1242">
        <v>0</v>
      </c>
      <c r="T1242">
        <v>0</v>
      </c>
      <c r="U1242" t="s">
        <v>54</v>
      </c>
      <c r="V1242" t="s">
        <v>54</v>
      </c>
      <c r="W1242">
        <v>1</v>
      </c>
      <c r="X1242">
        <v>0</v>
      </c>
      <c r="Y1242">
        <v>0</v>
      </c>
      <c r="Z1242">
        <v>0</v>
      </c>
    </row>
    <row r="1243" spans="1:26" x14ac:dyDescent="0.35">
      <c r="A1243" t="s">
        <v>53</v>
      </c>
      <c r="B1243" t="s">
        <v>408</v>
      </c>
      <c r="C1243" t="s">
        <v>273</v>
      </c>
      <c r="D1243" t="s">
        <v>54</v>
      </c>
      <c r="E1243" t="s">
        <v>54</v>
      </c>
      <c r="F1243">
        <v>2</v>
      </c>
      <c r="G1243" t="s">
        <v>19</v>
      </c>
      <c r="H1243">
        <v>0</v>
      </c>
      <c r="I1243">
        <v>1</v>
      </c>
      <c r="J1243" t="s">
        <v>54</v>
      </c>
      <c r="K1243" t="s">
        <v>54</v>
      </c>
      <c r="L1243" t="s">
        <v>54</v>
      </c>
      <c r="M1243" t="s">
        <v>54</v>
      </c>
      <c r="N1243" t="s">
        <v>54</v>
      </c>
      <c r="O1243">
        <v>1</v>
      </c>
      <c r="P1243" t="s">
        <v>54</v>
      </c>
      <c r="Q1243">
        <v>0</v>
      </c>
      <c r="R1243" t="s">
        <v>54</v>
      </c>
      <c r="S1243">
        <v>0</v>
      </c>
      <c r="T1243">
        <v>0</v>
      </c>
      <c r="U1243" t="s">
        <v>54</v>
      </c>
      <c r="V1243" t="s">
        <v>54</v>
      </c>
      <c r="W1243">
        <v>0</v>
      </c>
      <c r="X1243">
        <v>0</v>
      </c>
      <c r="Y1243">
        <v>1</v>
      </c>
      <c r="Z1243">
        <v>0</v>
      </c>
    </row>
    <row r="1244" spans="1:26" x14ac:dyDescent="0.35">
      <c r="A1244" t="s">
        <v>53</v>
      </c>
      <c r="B1244" t="s">
        <v>408</v>
      </c>
      <c r="C1244" t="s">
        <v>273</v>
      </c>
      <c r="D1244" t="s">
        <v>54</v>
      </c>
      <c r="E1244" t="s">
        <v>54</v>
      </c>
      <c r="F1244">
        <v>2</v>
      </c>
      <c r="G1244" t="s">
        <v>19</v>
      </c>
      <c r="H1244">
        <v>0</v>
      </c>
      <c r="I1244">
        <v>1</v>
      </c>
      <c r="J1244" t="s">
        <v>54</v>
      </c>
      <c r="K1244" t="s">
        <v>54</v>
      </c>
      <c r="L1244" t="s">
        <v>54</v>
      </c>
      <c r="M1244" t="s">
        <v>54</v>
      </c>
      <c r="N1244" t="s">
        <v>54</v>
      </c>
      <c r="O1244">
        <v>1</v>
      </c>
      <c r="P1244" t="s">
        <v>54</v>
      </c>
      <c r="Q1244">
        <v>0</v>
      </c>
      <c r="R1244" t="s">
        <v>54</v>
      </c>
      <c r="S1244">
        <v>0</v>
      </c>
      <c r="T1244">
        <v>0</v>
      </c>
      <c r="U1244" t="s">
        <v>54</v>
      </c>
      <c r="V1244" t="s">
        <v>54</v>
      </c>
      <c r="W1244">
        <v>0</v>
      </c>
      <c r="X1244">
        <v>1</v>
      </c>
      <c r="Y1244">
        <v>0</v>
      </c>
      <c r="Z1244">
        <v>0</v>
      </c>
    </row>
    <row r="1245" spans="1:26" x14ac:dyDescent="0.35">
      <c r="A1245" t="s">
        <v>53</v>
      </c>
      <c r="B1245" t="s">
        <v>408</v>
      </c>
      <c r="C1245" t="s">
        <v>54</v>
      </c>
      <c r="D1245" t="s">
        <v>54</v>
      </c>
      <c r="E1245" t="s">
        <v>54</v>
      </c>
      <c r="F1245">
        <v>0</v>
      </c>
      <c r="G1245" t="s">
        <v>20</v>
      </c>
      <c r="H1245">
        <v>1</v>
      </c>
      <c r="I1245">
        <v>0</v>
      </c>
      <c r="J1245" t="s">
        <v>54</v>
      </c>
      <c r="K1245" t="s">
        <v>54</v>
      </c>
      <c r="L1245" t="s">
        <v>54</v>
      </c>
      <c r="M1245" t="s">
        <v>54</v>
      </c>
      <c r="N1245" t="s">
        <v>54</v>
      </c>
      <c r="O1245">
        <v>1</v>
      </c>
      <c r="P1245" t="s">
        <v>54</v>
      </c>
      <c r="Q1245">
        <v>0</v>
      </c>
      <c r="R1245" t="s">
        <v>54</v>
      </c>
      <c r="S1245">
        <v>0</v>
      </c>
      <c r="T1245">
        <v>0</v>
      </c>
      <c r="U1245" t="s">
        <v>54</v>
      </c>
      <c r="V1245" t="s">
        <v>54</v>
      </c>
      <c r="W1245">
        <v>0</v>
      </c>
      <c r="X1245">
        <v>0</v>
      </c>
      <c r="Y1245">
        <v>1</v>
      </c>
      <c r="Z1245">
        <v>0</v>
      </c>
    </row>
    <row r="1246" spans="1:26" x14ac:dyDescent="0.35">
      <c r="A1246" t="s">
        <v>53</v>
      </c>
      <c r="B1246" t="s">
        <v>72</v>
      </c>
      <c r="C1246" t="s">
        <v>54</v>
      </c>
      <c r="D1246" t="s">
        <v>54</v>
      </c>
      <c r="E1246" t="s">
        <v>54</v>
      </c>
      <c r="F1246">
        <v>0</v>
      </c>
      <c r="G1246" t="s">
        <v>20</v>
      </c>
      <c r="H1246">
        <v>1</v>
      </c>
      <c r="I1246">
        <v>0</v>
      </c>
      <c r="J1246" t="s">
        <v>54</v>
      </c>
      <c r="K1246" t="s">
        <v>54</v>
      </c>
      <c r="L1246" t="s">
        <v>54</v>
      </c>
      <c r="M1246" t="s">
        <v>54</v>
      </c>
      <c r="N1246" t="s">
        <v>54</v>
      </c>
      <c r="O1246">
        <v>1</v>
      </c>
      <c r="P1246" t="s">
        <v>54</v>
      </c>
      <c r="Q1246">
        <v>0</v>
      </c>
      <c r="R1246" t="s">
        <v>54</v>
      </c>
      <c r="S1246">
        <v>0</v>
      </c>
      <c r="T1246">
        <v>0</v>
      </c>
      <c r="U1246" t="s">
        <v>54</v>
      </c>
      <c r="V1246" t="s">
        <v>54</v>
      </c>
      <c r="W1246">
        <v>1</v>
      </c>
      <c r="X1246">
        <v>0</v>
      </c>
      <c r="Y1246">
        <v>0</v>
      </c>
      <c r="Z1246">
        <v>0</v>
      </c>
    </row>
    <row r="1247" spans="1:26" x14ac:dyDescent="0.35">
      <c r="A1247" t="s">
        <v>53</v>
      </c>
      <c r="B1247" t="s">
        <v>72</v>
      </c>
      <c r="C1247" t="s">
        <v>54</v>
      </c>
      <c r="D1247" t="s">
        <v>54</v>
      </c>
      <c r="E1247" t="s">
        <v>54</v>
      </c>
      <c r="F1247">
        <v>0</v>
      </c>
      <c r="G1247" t="s">
        <v>20</v>
      </c>
      <c r="H1247">
        <v>1</v>
      </c>
      <c r="I1247">
        <v>0</v>
      </c>
      <c r="J1247" t="s">
        <v>54</v>
      </c>
      <c r="K1247" t="s">
        <v>54</v>
      </c>
      <c r="L1247" t="s">
        <v>54</v>
      </c>
      <c r="M1247" t="s">
        <v>54</v>
      </c>
      <c r="N1247" t="s">
        <v>54</v>
      </c>
      <c r="O1247">
        <v>1</v>
      </c>
      <c r="P1247" t="s">
        <v>54</v>
      </c>
      <c r="Q1247">
        <v>0</v>
      </c>
      <c r="R1247" t="s">
        <v>54</v>
      </c>
      <c r="S1247">
        <v>0</v>
      </c>
      <c r="T1247">
        <v>0</v>
      </c>
      <c r="U1247" t="s">
        <v>54</v>
      </c>
      <c r="V1247" t="s">
        <v>54</v>
      </c>
      <c r="W1247">
        <v>1</v>
      </c>
      <c r="X1247">
        <v>0</v>
      </c>
      <c r="Y1247">
        <v>0</v>
      </c>
      <c r="Z1247">
        <v>0</v>
      </c>
    </row>
    <row r="1248" spans="1:26" x14ac:dyDescent="0.35">
      <c r="A1248" t="s">
        <v>53</v>
      </c>
      <c r="B1248" t="s">
        <v>44</v>
      </c>
      <c r="C1248" t="s">
        <v>54</v>
      </c>
      <c r="D1248" t="s">
        <v>54</v>
      </c>
      <c r="E1248" t="s">
        <v>54</v>
      </c>
      <c r="F1248">
        <v>0</v>
      </c>
      <c r="G1248" t="s">
        <v>20</v>
      </c>
      <c r="H1248">
        <v>1</v>
      </c>
      <c r="I1248">
        <v>0</v>
      </c>
      <c r="J1248" t="s">
        <v>54</v>
      </c>
      <c r="K1248" t="s">
        <v>54</v>
      </c>
      <c r="L1248" t="s">
        <v>54</v>
      </c>
      <c r="M1248" t="s">
        <v>54</v>
      </c>
      <c r="N1248" t="s">
        <v>54</v>
      </c>
      <c r="O1248">
        <v>1</v>
      </c>
      <c r="P1248" t="s">
        <v>54</v>
      </c>
      <c r="Q1248">
        <v>0</v>
      </c>
      <c r="R1248" t="s">
        <v>54</v>
      </c>
      <c r="S1248">
        <v>0</v>
      </c>
      <c r="T1248">
        <v>0</v>
      </c>
      <c r="U1248" t="s">
        <v>54</v>
      </c>
      <c r="V1248" t="s">
        <v>54</v>
      </c>
      <c r="W1248">
        <v>0</v>
      </c>
      <c r="X1248">
        <v>0</v>
      </c>
      <c r="Y1248">
        <v>1</v>
      </c>
      <c r="Z1248">
        <v>0</v>
      </c>
    </row>
    <row r="1249" spans="1:26" x14ac:dyDescent="0.35">
      <c r="A1249" t="s">
        <v>53</v>
      </c>
      <c r="B1249" t="s">
        <v>57</v>
      </c>
      <c r="C1249" t="s">
        <v>54</v>
      </c>
      <c r="D1249" t="s">
        <v>54</v>
      </c>
      <c r="E1249" t="s">
        <v>54</v>
      </c>
      <c r="F1249">
        <v>0</v>
      </c>
      <c r="G1249" t="s">
        <v>20</v>
      </c>
      <c r="H1249">
        <v>1</v>
      </c>
      <c r="I1249">
        <v>0</v>
      </c>
      <c r="J1249" t="s">
        <v>54</v>
      </c>
      <c r="K1249" t="s">
        <v>54</v>
      </c>
      <c r="L1249" t="s">
        <v>54</v>
      </c>
      <c r="M1249" t="s">
        <v>54</v>
      </c>
      <c r="N1249" t="s">
        <v>54</v>
      </c>
      <c r="O1249">
        <v>1</v>
      </c>
      <c r="P1249" t="s">
        <v>54</v>
      </c>
      <c r="Q1249">
        <v>0</v>
      </c>
      <c r="R1249" t="s">
        <v>54</v>
      </c>
      <c r="S1249">
        <v>0</v>
      </c>
      <c r="T1249">
        <v>0</v>
      </c>
      <c r="U1249" t="s">
        <v>54</v>
      </c>
      <c r="V1249" t="s">
        <v>54</v>
      </c>
      <c r="W1249">
        <v>1</v>
      </c>
      <c r="X1249">
        <v>0</v>
      </c>
      <c r="Y1249">
        <v>0</v>
      </c>
      <c r="Z1249">
        <v>0</v>
      </c>
    </row>
    <row r="1250" spans="1:26" x14ac:dyDescent="0.35">
      <c r="A1250" t="s">
        <v>88</v>
      </c>
      <c r="B1250" t="s">
        <v>146</v>
      </c>
      <c r="C1250" t="s">
        <v>54</v>
      </c>
      <c r="D1250" t="s">
        <v>54</v>
      </c>
      <c r="E1250" t="s">
        <v>54</v>
      </c>
      <c r="F1250">
        <v>1</v>
      </c>
      <c r="G1250" t="s">
        <v>20</v>
      </c>
      <c r="H1250">
        <v>1</v>
      </c>
      <c r="I1250">
        <v>0</v>
      </c>
      <c r="J1250" t="s">
        <v>54</v>
      </c>
      <c r="K1250" t="s">
        <v>54</v>
      </c>
      <c r="L1250" t="s">
        <v>54</v>
      </c>
      <c r="M1250" t="s">
        <v>54</v>
      </c>
      <c r="N1250" t="s">
        <v>54</v>
      </c>
      <c r="O1250">
        <v>1</v>
      </c>
      <c r="P1250" t="s">
        <v>54</v>
      </c>
      <c r="Q1250">
        <v>0</v>
      </c>
      <c r="R1250" t="s">
        <v>54</v>
      </c>
      <c r="S1250">
        <v>0</v>
      </c>
      <c r="T1250">
        <v>0</v>
      </c>
      <c r="U1250" t="s">
        <v>54</v>
      </c>
      <c r="V1250" t="s">
        <v>54</v>
      </c>
      <c r="W1250">
        <v>1</v>
      </c>
      <c r="X1250">
        <v>0</v>
      </c>
      <c r="Y1250">
        <v>0</v>
      </c>
      <c r="Z1250">
        <v>0</v>
      </c>
    </row>
    <row r="1251" spans="1:26" x14ac:dyDescent="0.35">
      <c r="A1251" t="s">
        <v>55</v>
      </c>
      <c r="B1251" t="s">
        <v>62</v>
      </c>
      <c r="C1251" t="s">
        <v>54</v>
      </c>
      <c r="D1251" t="s">
        <v>54</v>
      </c>
      <c r="E1251" t="s">
        <v>54</v>
      </c>
      <c r="F1251">
        <v>0</v>
      </c>
      <c r="G1251" t="s">
        <v>20</v>
      </c>
      <c r="H1251">
        <v>1</v>
      </c>
      <c r="I1251">
        <v>0</v>
      </c>
      <c r="J1251" t="s">
        <v>54</v>
      </c>
      <c r="K1251" t="s">
        <v>54</v>
      </c>
      <c r="L1251" t="s">
        <v>54</v>
      </c>
      <c r="M1251" t="s">
        <v>54</v>
      </c>
      <c r="N1251" t="s">
        <v>54</v>
      </c>
      <c r="O1251">
        <v>1</v>
      </c>
      <c r="P1251" t="s">
        <v>54</v>
      </c>
      <c r="Q1251">
        <v>0</v>
      </c>
      <c r="R1251" t="s">
        <v>54</v>
      </c>
      <c r="S1251">
        <v>0</v>
      </c>
      <c r="T1251">
        <v>0</v>
      </c>
      <c r="U1251" t="s">
        <v>54</v>
      </c>
      <c r="V1251" t="s">
        <v>54</v>
      </c>
      <c r="W1251">
        <v>1</v>
      </c>
      <c r="X1251">
        <v>0</v>
      </c>
      <c r="Y1251">
        <v>0</v>
      </c>
      <c r="Z1251">
        <v>0</v>
      </c>
    </row>
    <row r="1252" spans="1:26" x14ac:dyDescent="0.35">
      <c r="A1252" t="s">
        <v>55</v>
      </c>
      <c r="B1252" t="s">
        <v>62</v>
      </c>
      <c r="C1252" t="s">
        <v>273</v>
      </c>
      <c r="D1252" t="s">
        <v>54</v>
      </c>
      <c r="E1252" t="s">
        <v>54</v>
      </c>
      <c r="F1252">
        <v>0</v>
      </c>
      <c r="G1252" t="s">
        <v>19</v>
      </c>
      <c r="H1252">
        <v>0</v>
      </c>
      <c r="I1252">
        <v>1</v>
      </c>
      <c r="J1252" t="s">
        <v>54</v>
      </c>
      <c r="K1252" t="s">
        <v>54</v>
      </c>
      <c r="L1252" t="s">
        <v>54</v>
      </c>
      <c r="M1252" t="s">
        <v>54</v>
      </c>
      <c r="N1252" t="s">
        <v>54</v>
      </c>
      <c r="O1252">
        <v>1</v>
      </c>
      <c r="P1252" t="s">
        <v>54</v>
      </c>
      <c r="Q1252">
        <v>0</v>
      </c>
      <c r="R1252" t="s">
        <v>54</v>
      </c>
      <c r="S1252">
        <v>0</v>
      </c>
      <c r="T1252">
        <v>0</v>
      </c>
      <c r="U1252" t="s">
        <v>54</v>
      </c>
      <c r="V1252" t="s">
        <v>54</v>
      </c>
      <c r="W1252">
        <v>1</v>
      </c>
      <c r="X1252">
        <v>0</v>
      </c>
      <c r="Y1252">
        <v>0</v>
      </c>
      <c r="Z1252">
        <v>0</v>
      </c>
    </row>
    <row r="1253" spans="1:26" x14ac:dyDescent="0.35">
      <c r="A1253" t="s">
        <v>55</v>
      </c>
      <c r="B1253" t="s">
        <v>65</v>
      </c>
      <c r="C1253" t="s">
        <v>274</v>
      </c>
      <c r="D1253" t="s">
        <v>54</v>
      </c>
      <c r="E1253" t="s">
        <v>54</v>
      </c>
      <c r="F1253">
        <v>0</v>
      </c>
      <c r="G1253" t="s">
        <v>19</v>
      </c>
      <c r="H1253">
        <v>0</v>
      </c>
      <c r="I1253">
        <v>1</v>
      </c>
      <c r="J1253" t="s">
        <v>54</v>
      </c>
      <c r="K1253" t="s">
        <v>54</v>
      </c>
      <c r="L1253" t="s">
        <v>54</v>
      </c>
      <c r="M1253" t="s">
        <v>54</v>
      </c>
      <c r="N1253" t="s">
        <v>54</v>
      </c>
      <c r="O1253">
        <v>1</v>
      </c>
      <c r="P1253" t="s">
        <v>54</v>
      </c>
      <c r="Q1253">
        <v>0</v>
      </c>
      <c r="R1253" t="s">
        <v>54</v>
      </c>
      <c r="S1253">
        <v>0</v>
      </c>
      <c r="T1253">
        <v>0</v>
      </c>
      <c r="U1253" t="s">
        <v>54</v>
      </c>
      <c r="V1253" t="s">
        <v>54</v>
      </c>
      <c r="W1253">
        <v>1</v>
      </c>
      <c r="X1253">
        <v>0</v>
      </c>
      <c r="Y1253">
        <v>0</v>
      </c>
      <c r="Z1253">
        <v>0</v>
      </c>
    </row>
    <row r="1254" spans="1:26" x14ac:dyDescent="0.35">
      <c r="A1254" t="s">
        <v>55</v>
      </c>
      <c r="B1254" t="s">
        <v>247</v>
      </c>
      <c r="C1254" t="s">
        <v>54</v>
      </c>
      <c r="D1254" t="s">
        <v>54</v>
      </c>
      <c r="E1254" t="s">
        <v>54</v>
      </c>
      <c r="F1254">
        <v>0</v>
      </c>
      <c r="G1254" t="s">
        <v>20</v>
      </c>
      <c r="H1254">
        <v>1</v>
      </c>
      <c r="I1254">
        <v>0</v>
      </c>
      <c r="J1254" t="s">
        <v>54</v>
      </c>
      <c r="K1254" t="s">
        <v>54</v>
      </c>
      <c r="L1254" t="s">
        <v>54</v>
      </c>
      <c r="M1254" t="s">
        <v>54</v>
      </c>
      <c r="N1254" t="s">
        <v>54</v>
      </c>
      <c r="O1254">
        <v>1</v>
      </c>
      <c r="P1254" t="s">
        <v>54</v>
      </c>
      <c r="Q1254">
        <v>0</v>
      </c>
      <c r="R1254" t="s">
        <v>54</v>
      </c>
      <c r="S1254">
        <v>0</v>
      </c>
      <c r="T1254">
        <v>0</v>
      </c>
      <c r="U1254" t="s">
        <v>54</v>
      </c>
      <c r="V1254" t="s">
        <v>54</v>
      </c>
      <c r="W1254">
        <v>1</v>
      </c>
      <c r="X1254">
        <v>0</v>
      </c>
      <c r="Y1254">
        <v>0</v>
      </c>
      <c r="Z1254">
        <v>0</v>
      </c>
    </row>
    <row r="1255" spans="1:26" x14ac:dyDescent="0.35">
      <c r="A1255" t="s">
        <v>66</v>
      </c>
      <c r="B1255" t="s">
        <v>264</v>
      </c>
      <c r="C1255" t="s">
        <v>54</v>
      </c>
      <c r="D1255" t="s">
        <v>54</v>
      </c>
      <c r="E1255" t="s">
        <v>54</v>
      </c>
      <c r="F1255">
        <v>0</v>
      </c>
      <c r="G1255" t="s">
        <v>20</v>
      </c>
      <c r="H1255">
        <v>1</v>
      </c>
      <c r="I1255">
        <v>0</v>
      </c>
      <c r="J1255" t="s">
        <v>54</v>
      </c>
      <c r="K1255" t="s">
        <v>54</v>
      </c>
      <c r="L1255" t="s">
        <v>54</v>
      </c>
      <c r="M1255" t="s">
        <v>54</v>
      </c>
      <c r="N1255" t="s">
        <v>54</v>
      </c>
      <c r="O1255">
        <v>1</v>
      </c>
      <c r="P1255" t="s">
        <v>54</v>
      </c>
      <c r="Q1255">
        <v>0</v>
      </c>
      <c r="R1255" t="s">
        <v>54</v>
      </c>
      <c r="S1255">
        <v>0</v>
      </c>
      <c r="T1255">
        <v>0</v>
      </c>
      <c r="U1255" t="s">
        <v>54</v>
      </c>
      <c r="V1255" t="s">
        <v>54</v>
      </c>
      <c r="W1255">
        <v>1</v>
      </c>
      <c r="X1255">
        <v>0</v>
      </c>
      <c r="Y1255">
        <v>0</v>
      </c>
      <c r="Z1255">
        <v>0</v>
      </c>
    </row>
    <row r="1256" spans="1:26" x14ac:dyDescent="0.35">
      <c r="A1256" t="s">
        <v>66</v>
      </c>
      <c r="B1256" t="s">
        <v>158</v>
      </c>
      <c r="C1256" t="s">
        <v>54</v>
      </c>
      <c r="D1256" t="s">
        <v>54</v>
      </c>
      <c r="E1256" t="s">
        <v>54</v>
      </c>
      <c r="F1256">
        <v>0</v>
      </c>
      <c r="G1256" t="s">
        <v>20</v>
      </c>
      <c r="H1256">
        <v>1</v>
      </c>
      <c r="I1256">
        <v>0</v>
      </c>
      <c r="J1256" t="s">
        <v>54</v>
      </c>
      <c r="K1256" t="s">
        <v>54</v>
      </c>
      <c r="L1256" t="s">
        <v>54</v>
      </c>
      <c r="M1256" t="s">
        <v>54</v>
      </c>
      <c r="N1256" t="s">
        <v>54</v>
      </c>
      <c r="O1256">
        <v>1</v>
      </c>
      <c r="P1256" t="s">
        <v>54</v>
      </c>
      <c r="Q1256">
        <v>0</v>
      </c>
      <c r="R1256" t="s">
        <v>54</v>
      </c>
      <c r="S1256">
        <v>0</v>
      </c>
      <c r="T1256">
        <v>0</v>
      </c>
      <c r="U1256" t="s">
        <v>54</v>
      </c>
      <c r="V1256" t="s">
        <v>54</v>
      </c>
      <c r="W1256">
        <v>1</v>
      </c>
      <c r="X1256">
        <v>0</v>
      </c>
      <c r="Y1256">
        <v>0</v>
      </c>
      <c r="Z1256">
        <v>0</v>
      </c>
    </row>
    <row r="1257" spans="1:26" x14ac:dyDescent="0.35">
      <c r="A1257" t="s">
        <v>53</v>
      </c>
      <c r="B1257" t="s">
        <v>100</v>
      </c>
      <c r="C1257" t="s">
        <v>275</v>
      </c>
      <c r="D1257" t="s">
        <v>54</v>
      </c>
      <c r="E1257" t="s">
        <v>54</v>
      </c>
      <c r="F1257">
        <v>0</v>
      </c>
      <c r="G1257" t="s">
        <v>19</v>
      </c>
      <c r="H1257">
        <v>0</v>
      </c>
      <c r="I1257">
        <v>1</v>
      </c>
      <c r="J1257" t="s">
        <v>54</v>
      </c>
      <c r="K1257" t="s">
        <v>54</v>
      </c>
      <c r="L1257" t="s">
        <v>54</v>
      </c>
      <c r="M1257" t="s">
        <v>54</v>
      </c>
      <c r="N1257" t="s">
        <v>54</v>
      </c>
      <c r="O1257">
        <v>1</v>
      </c>
      <c r="P1257" t="s">
        <v>54</v>
      </c>
      <c r="Q1257">
        <v>0</v>
      </c>
      <c r="R1257" t="s">
        <v>54</v>
      </c>
      <c r="S1257">
        <v>0</v>
      </c>
      <c r="T1257">
        <v>0</v>
      </c>
      <c r="U1257" t="s">
        <v>54</v>
      </c>
      <c r="V1257" t="s">
        <v>54</v>
      </c>
      <c r="W1257">
        <v>1</v>
      </c>
      <c r="X1257">
        <v>0</v>
      </c>
      <c r="Y1257">
        <v>0</v>
      </c>
      <c r="Z1257">
        <v>0</v>
      </c>
    </row>
    <row r="1258" spans="1:26" x14ac:dyDescent="0.35">
      <c r="A1258" t="s">
        <v>88</v>
      </c>
      <c r="B1258" t="s">
        <v>89</v>
      </c>
      <c r="C1258" t="s">
        <v>54</v>
      </c>
      <c r="D1258" t="s">
        <v>54</v>
      </c>
      <c r="E1258" t="s">
        <v>54</v>
      </c>
      <c r="F1258">
        <v>1</v>
      </c>
      <c r="G1258" t="s">
        <v>20</v>
      </c>
      <c r="H1258">
        <v>1</v>
      </c>
      <c r="I1258">
        <v>0</v>
      </c>
      <c r="J1258" t="s">
        <v>54</v>
      </c>
      <c r="K1258" t="s">
        <v>54</v>
      </c>
      <c r="L1258" t="s">
        <v>54</v>
      </c>
      <c r="M1258" t="s">
        <v>54</v>
      </c>
      <c r="N1258" t="s">
        <v>54</v>
      </c>
      <c r="O1258">
        <v>1</v>
      </c>
      <c r="P1258" t="s">
        <v>54</v>
      </c>
      <c r="Q1258">
        <v>0</v>
      </c>
      <c r="R1258" t="s">
        <v>54</v>
      </c>
      <c r="S1258">
        <v>0</v>
      </c>
      <c r="T1258">
        <v>0</v>
      </c>
      <c r="U1258" t="s">
        <v>54</v>
      </c>
      <c r="V1258" t="s">
        <v>54</v>
      </c>
      <c r="W1258">
        <v>0</v>
      </c>
      <c r="X1258">
        <v>1</v>
      </c>
      <c r="Y1258">
        <v>0</v>
      </c>
      <c r="Z1258">
        <v>0</v>
      </c>
    </row>
    <row r="1259" spans="1:26" x14ac:dyDescent="0.35">
      <c r="A1259" t="s">
        <v>55</v>
      </c>
      <c r="B1259" t="s">
        <v>77</v>
      </c>
      <c r="C1259" t="s">
        <v>54</v>
      </c>
      <c r="D1259" t="s">
        <v>54</v>
      </c>
      <c r="E1259" t="s">
        <v>54</v>
      </c>
      <c r="F1259">
        <v>0</v>
      </c>
      <c r="G1259" t="s">
        <v>20</v>
      </c>
      <c r="H1259">
        <v>1</v>
      </c>
      <c r="I1259">
        <v>0</v>
      </c>
      <c r="J1259" t="s">
        <v>54</v>
      </c>
      <c r="K1259" t="s">
        <v>54</v>
      </c>
      <c r="L1259" t="s">
        <v>54</v>
      </c>
      <c r="M1259" t="s">
        <v>54</v>
      </c>
      <c r="N1259" t="s">
        <v>54</v>
      </c>
      <c r="O1259">
        <v>1</v>
      </c>
      <c r="P1259" t="s">
        <v>54</v>
      </c>
      <c r="Q1259">
        <v>0</v>
      </c>
      <c r="R1259" t="s">
        <v>54</v>
      </c>
      <c r="S1259">
        <v>0</v>
      </c>
      <c r="T1259">
        <v>0</v>
      </c>
      <c r="U1259" t="s">
        <v>54</v>
      </c>
      <c r="V1259" t="s">
        <v>54</v>
      </c>
      <c r="W1259">
        <v>1</v>
      </c>
      <c r="X1259">
        <v>0</v>
      </c>
      <c r="Y1259">
        <v>0</v>
      </c>
      <c r="Z1259">
        <v>0</v>
      </c>
    </row>
    <row r="1260" spans="1:26" x14ac:dyDescent="0.35">
      <c r="A1260" t="s">
        <v>55</v>
      </c>
      <c r="B1260" t="s">
        <v>71</v>
      </c>
      <c r="C1260" t="s">
        <v>54</v>
      </c>
      <c r="D1260" t="s">
        <v>54</v>
      </c>
      <c r="E1260" t="s">
        <v>54</v>
      </c>
      <c r="F1260">
        <v>0</v>
      </c>
      <c r="G1260" t="s">
        <v>20</v>
      </c>
      <c r="H1260">
        <v>1</v>
      </c>
      <c r="I1260">
        <v>0</v>
      </c>
      <c r="J1260" t="s">
        <v>54</v>
      </c>
      <c r="K1260" t="s">
        <v>54</v>
      </c>
      <c r="L1260" t="s">
        <v>54</v>
      </c>
      <c r="M1260" t="s">
        <v>54</v>
      </c>
      <c r="N1260" t="s">
        <v>54</v>
      </c>
      <c r="O1260">
        <v>1</v>
      </c>
      <c r="P1260" t="s">
        <v>54</v>
      </c>
      <c r="Q1260">
        <v>0</v>
      </c>
      <c r="R1260" t="s">
        <v>54</v>
      </c>
      <c r="S1260">
        <v>0</v>
      </c>
      <c r="T1260">
        <v>0</v>
      </c>
      <c r="U1260" t="s">
        <v>54</v>
      </c>
      <c r="V1260" t="s">
        <v>54</v>
      </c>
      <c r="W1260">
        <v>1</v>
      </c>
      <c r="X1260">
        <v>0</v>
      </c>
      <c r="Y1260">
        <v>0</v>
      </c>
      <c r="Z1260">
        <v>0</v>
      </c>
    </row>
    <row r="1261" spans="1:26" x14ac:dyDescent="0.35">
      <c r="A1261" t="s">
        <v>79</v>
      </c>
      <c r="B1261" t="s">
        <v>299</v>
      </c>
      <c r="C1261" t="s">
        <v>272</v>
      </c>
      <c r="D1261" t="s">
        <v>54</v>
      </c>
      <c r="E1261" t="s">
        <v>54</v>
      </c>
      <c r="F1261">
        <v>0</v>
      </c>
      <c r="G1261" t="s">
        <v>19</v>
      </c>
      <c r="H1261">
        <v>0</v>
      </c>
      <c r="I1261">
        <v>1</v>
      </c>
      <c r="J1261" t="s">
        <v>54</v>
      </c>
      <c r="K1261" t="s">
        <v>54</v>
      </c>
      <c r="L1261" t="s">
        <v>54</v>
      </c>
      <c r="M1261" t="s">
        <v>54</v>
      </c>
      <c r="N1261" t="s">
        <v>54</v>
      </c>
      <c r="O1261">
        <v>1</v>
      </c>
      <c r="P1261" t="s">
        <v>54</v>
      </c>
      <c r="Q1261">
        <v>0</v>
      </c>
      <c r="R1261" t="s">
        <v>54</v>
      </c>
      <c r="S1261">
        <v>0</v>
      </c>
      <c r="T1261">
        <v>0</v>
      </c>
      <c r="U1261" t="s">
        <v>54</v>
      </c>
      <c r="V1261" t="s">
        <v>54</v>
      </c>
      <c r="W1261">
        <v>1</v>
      </c>
      <c r="X1261">
        <v>0</v>
      </c>
      <c r="Y1261">
        <v>0</v>
      </c>
      <c r="Z1261">
        <v>0</v>
      </c>
    </row>
    <row r="1262" spans="1:26" x14ac:dyDescent="0.35">
      <c r="A1262" t="s">
        <v>73</v>
      </c>
      <c r="B1262" t="s">
        <v>227</v>
      </c>
      <c r="C1262" t="s">
        <v>275</v>
      </c>
      <c r="D1262" t="s">
        <v>54</v>
      </c>
      <c r="E1262" t="s">
        <v>54</v>
      </c>
      <c r="F1262">
        <v>0</v>
      </c>
      <c r="G1262" t="s">
        <v>19</v>
      </c>
      <c r="H1262">
        <v>0</v>
      </c>
      <c r="I1262">
        <v>1</v>
      </c>
      <c r="J1262" t="s">
        <v>54</v>
      </c>
      <c r="K1262" t="s">
        <v>54</v>
      </c>
      <c r="L1262" t="s">
        <v>54</v>
      </c>
      <c r="M1262" t="s">
        <v>54</v>
      </c>
      <c r="N1262" t="s">
        <v>54</v>
      </c>
      <c r="O1262">
        <v>1</v>
      </c>
      <c r="P1262" t="s">
        <v>54</v>
      </c>
      <c r="Q1262">
        <v>0</v>
      </c>
      <c r="R1262" t="s">
        <v>54</v>
      </c>
      <c r="S1262">
        <v>0</v>
      </c>
      <c r="T1262">
        <v>0</v>
      </c>
      <c r="U1262" t="s">
        <v>54</v>
      </c>
      <c r="V1262" t="s">
        <v>54</v>
      </c>
      <c r="W1262">
        <v>1</v>
      </c>
      <c r="X1262">
        <v>0</v>
      </c>
      <c r="Y1262">
        <v>0</v>
      </c>
      <c r="Z1262">
        <v>0</v>
      </c>
    </row>
    <row r="1263" spans="1:26" x14ac:dyDescent="0.35">
      <c r="A1263" t="s">
        <v>73</v>
      </c>
      <c r="B1263" t="s">
        <v>227</v>
      </c>
      <c r="C1263" t="s">
        <v>275</v>
      </c>
      <c r="D1263" t="s">
        <v>54</v>
      </c>
      <c r="E1263" t="s">
        <v>54</v>
      </c>
      <c r="F1263">
        <v>0</v>
      </c>
      <c r="G1263" t="s">
        <v>19</v>
      </c>
      <c r="H1263">
        <v>0</v>
      </c>
      <c r="I1263">
        <v>1</v>
      </c>
      <c r="J1263" t="s">
        <v>54</v>
      </c>
      <c r="K1263" t="s">
        <v>54</v>
      </c>
      <c r="L1263" t="s">
        <v>54</v>
      </c>
      <c r="M1263" t="s">
        <v>54</v>
      </c>
      <c r="N1263" t="s">
        <v>54</v>
      </c>
      <c r="O1263">
        <v>1</v>
      </c>
      <c r="P1263" t="s">
        <v>54</v>
      </c>
      <c r="Q1263">
        <v>0</v>
      </c>
      <c r="R1263" t="s">
        <v>54</v>
      </c>
      <c r="S1263">
        <v>0</v>
      </c>
      <c r="T1263">
        <v>0</v>
      </c>
      <c r="U1263" t="s">
        <v>54</v>
      </c>
      <c r="V1263" t="s">
        <v>54</v>
      </c>
      <c r="W1263">
        <v>1</v>
      </c>
      <c r="X1263">
        <v>0</v>
      </c>
      <c r="Y1263">
        <v>0</v>
      </c>
      <c r="Z1263">
        <v>0</v>
      </c>
    </row>
    <row r="1264" spans="1:26" x14ac:dyDescent="0.35">
      <c r="A1264" t="s">
        <v>73</v>
      </c>
      <c r="B1264" t="s">
        <v>10</v>
      </c>
      <c r="C1264" t="s">
        <v>54</v>
      </c>
      <c r="D1264" t="s">
        <v>54</v>
      </c>
      <c r="E1264" t="s">
        <v>54</v>
      </c>
      <c r="F1264">
        <v>0</v>
      </c>
      <c r="G1264" t="s">
        <v>20</v>
      </c>
      <c r="H1264">
        <v>1</v>
      </c>
      <c r="I1264">
        <v>0</v>
      </c>
      <c r="J1264" t="s">
        <v>54</v>
      </c>
      <c r="K1264" t="s">
        <v>54</v>
      </c>
      <c r="L1264" t="s">
        <v>54</v>
      </c>
      <c r="M1264" t="s">
        <v>54</v>
      </c>
      <c r="N1264" t="s">
        <v>54</v>
      </c>
      <c r="O1264">
        <v>1</v>
      </c>
      <c r="P1264" t="s">
        <v>54</v>
      </c>
      <c r="Q1264">
        <v>0</v>
      </c>
      <c r="R1264" t="s">
        <v>54</v>
      </c>
      <c r="S1264">
        <v>0</v>
      </c>
      <c r="T1264">
        <v>0</v>
      </c>
      <c r="U1264" t="s">
        <v>54</v>
      </c>
      <c r="V1264" t="s">
        <v>54</v>
      </c>
      <c r="W1264">
        <v>1</v>
      </c>
      <c r="X1264">
        <v>0</v>
      </c>
      <c r="Y1264">
        <v>0</v>
      </c>
      <c r="Z1264">
        <v>0</v>
      </c>
    </row>
    <row r="1265" spans="1:26" x14ac:dyDescent="0.35">
      <c r="A1265" t="s">
        <v>79</v>
      </c>
      <c r="B1265" t="s">
        <v>98</v>
      </c>
      <c r="C1265" t="s">
        <v>54</v>
      </c>
      <c r="D1265" t="s">
        <v>54</v>
      </c>
      <c r="E1265" t="s">
        <v>54</v>
      </c>
      <c r="F1265">
        <v>0</v>
      </c>
      <c r="G1265" t="s">
        <v>20</v>
      </c>
      <c r="H1265">
        <v>1</v>
      </c>
      <c r="I1265">
        <v>0</v>
      </c>
      <c r="J1265" t="s">
        <v>54</v>
      </c>
      <c r="K1265" t="s">
        <v>54</v>
      </c>
      <c r="L1265" t="s">
        <v>54</v>
      </c>
      <c r="M1265" t="s">
        <v>54</v>
      </c>
      <c r="N1265" t="s">
        <v>54</v>
      </c>
      <c r="O1265">
        <v>1</v>
      </c>
      <c r="P1265" t="s">
        <v>54</v>
      </c>
      <c r="Q1265">
        <v>0</v>
      </c>
      <c r="R1265" t="s">
        <v>54</v>
      </c>
      <c r="S1265">
        <v>0</v>
      </c>
      <c r="T1265">
        <v>0</v>
      </c>
      <c r="U1265" t="s">
        <v>54</v>
      </c>
      <c r="V1265" t="s">
        <v>54</v>
      </c>
      <c r="W1265">
        <v>1</v>
      </c>
      <c r="X1265">
        <v>0</v>
      </c>
      <c r="Y1265">
        <v>0</v>
      </c>
      <c r="Z1265">
        <v>0</v>
      </c>
    </row>
    <row r="1266" spans="1:26" x14ac:dyDescent="0.35">
      <c r="A1266" t="s">
        <v>53</v>
      </c>
      <c r="B1266" t="s">
        <v>313</v>
      </c>
      <c r="C1266" t="s">
        <v>54</v>
      </c>
      <c r="D1266" t="s">
        <v>54</v>
      </c>
      <c r="E1266" t="s">
        <v>54</v>
      </c>
      <c r="F1266">
        <v>0</v>
      </c>
      <c r="G1266" t="s">
        <v>20</v>
      </c>
      <c r="H1266">
        <v>1</v>
      </c>
      <c r="I1266">
        <v>0</v>
      </c>
      <c r="J1266" t="s">
        <v>54</v>
      </c>
      <c r="K1266" t="s">
        <v>54</v>
      </c>
      <c r="L1266" t="s">
        <v>54</v>
      </c>
      <c r="M1266" t="s">
        <v>54</v>
      </c>
      <c r="N1266" t="s">
        <v>54</v>
      </c>
      <c r="O1266">
        <v>1</v>
      </c>
      <c r="P1266" t="s">
        <v>54</v>
      </c>
      <c r="Q1266">
        <v>0</v>
      </c>
      <c r="R1266" t="s">
        <v>54</v>
      </c>
      <c r="S1266">
        <v>0</v>
      </c>
      <c r="T1266">
        <v>0</v>
      </c>
      <c r="U1266" t="s">
        <v>54</v>
      </c>
      <c r="V1266" t="s">
        <v>54</v>
      </c>
      <c r="W1266">
        <v>0</v>
      </c>
      <c r="X1266">
        <v>0</v>
      </c>
      <c r="Y1266">
        <v>1</v>
      </c>
      <c r="Z1266">
        <v>0</v>
      </c>
    </row>
    <row r="1267" spans="1:26" x14ac:dyDescent="0.35">
      <c r="A1267" t="s">
        <v>53</v>
      </c>
      <c r="B1267" t="s">
        <v>409</v>
      </c>
      <c r="C1267" t="s">
        <v>273</v>
      </c>
      <c r="D1267" t="s">
        <v>54</v>
      </c>
      <c r="E1267" t="s">
        <v>54</v>
      </c>
      <c r="F1267">
        <v>2</v>
      </c>
      <c r="G1267" t="s">
        <v>19</v>
      </c>
      <c r="H1267">
        <v>0</v>
      </c>
      <c r="I1267">
        <v>1</v>
      </c>
      <c r="J1267" t="s">
        <v>54</v>
      </c>
      <c r="K1267" t="s">
        <v>54</v>
      </c>
      <c r="L1267" t="s">
        <v>54</v>
      </c>
      <c r="M1267" t="s">
        <v>54</v>
      </c>
      <c r="N1267" t="s">
        <v>54</v>
      </c>
      <c r="O1267">
        <v>1</v>
      </c>
      <c r="P1267" t="s">
        <v>54</v>
      </c>
      <c r="Q1267">
        <v>0</v>
      </c>
      <c r="R1267" t="s">
        <v>54</v>
      </c>
      <c r="S1267">
        <v>0</v>
      </c>
      <c r="T1267">
        <v>0</v>
      </c>
      <c r="U1267" t="s">
        <v>54</v>
      </c>
      <c r="V1267" t="s">
        <v>87</v>
      </c>
      <c r="W1267">
        <v>0</v>
      </c>
      <c r="X1267">
        <v>0</v>
      </c>
      <c r="Y1267">
        <v>0</v>
      </c>
      <c r="Z1267">
        <v>1</v>
      </c>
    </row>
    <row r="1268" spans="1:26" x14ac:dyDescent="0.35">
      <c r="A1268" t="s">
        <v>53</v>
      </c>
      <c r="B1268" t="s">
        <v>358</v>
      </c>
      <c r="C1268" t="s">
        <v>54</v>
      </c>
      <c r="D1268" t="s">
        <v>54</v>
      </c>
      <c r="E1268" t="s">
        <v>54</v>
      </c>
      <c r="F1268">
        <v>1</v>
      </c>
      <c r="G1268" t="s">
        <v>20</v>
      </c>
      <c r="H1268">
        <v>1</v>
      </c>
      <c r="I1268">
        <v>0</v>
      </c>
      <c r="J1268" t="s">
        <v>54</v>
      </c>
      <c r="K1268" t="s">
        <v>54</v>
      </c>
      <c r="L1268" t="s">
        <v>54</v>
      </c>
      <c r="M1268" t="s">
        <v>54</v>
      </c>
      <c r="N1268" t="s">
        <v>54</v>
      </c>
      <c r="O1268">
        <v>1</v>
      </c>
      <c r="P1268" t="s">
        <v>54</v>
      </c>
      <c r="Q1268">
        <v>0</v>
      </c>
      <c r="R1268" t="s">
        <v>54</v>
      </c>
      <c r="S1268">
        <v>0</v>
      </c>
      <c r="T1268">
        <v>0</v>
      </c>
      <c r="U1268" t="s">
        <v>54</v>
      </c>
      <c r="V1268" t="s">
        <v>54</v>
      </c>
      <c r="W1268">
        <v>1</v>
      </c>
      <c r="X1268">
        <v>0</v>
      </c>
      <c r="Y1268">
        <v>0</v>
      </c>
      <c r="Z1268">
        <v>0</v>
      </c>
    </row>
    <row r="1269" spans="1:26" x14ac:dyDescent="0.35">
      <c r="A1269" t="s">
        <v>53</v>
      </c>
      <c r="B1269" t="s">
        <v>153</v>
      </c>
      <c r="C1269" t="s">
        <v>273</v>
      </c>
      <c r="D1269" t="s">
        <v>54</v>
      </c>
      <c r="E1269" t="s">
        <v>54</v>
      </c>
      <c r="F1269">
        <v>1</v>
      </c>
      <c r="G1269" t="s">
        <v>19</v>
      </c>
      <c r="H1269">
        <v>0</v>
      </c>
      <c r="I1269">
        <v>1</v>
      </c>
      <c r="J1269" t="s">
        <v>54</v>
      </c>
      <c r="K1269" t="s">
        <v>54</v>
      </c>
      <c r="L1269" t="s">
        <v>54</v>
      </c>
      <c r="M1269" t="s">
        <v>54</v>
      </c>
      <c r="N1269" t="s">
        <v>54</v>
      </c>
      <c r="O1269">
        <v>1</v>
      </c>
      <c r="P1269" t="s">
        <v>54</v>
      </c>
      <c r="Q1269">
        <v>0</v>
      </c>
      <c r="R1269" t="s">
        <v>54</v>
      </c>
      <c r="S1269">
        <v>0</v>
      </c>
      <c r="T1269">
        <v>0</v>
      </c>
      <c r="U1269" t="s">
        <v>54</v>
      </c>
      <c r="V1269" t="s">
        <v>54</v>
      </c>
      <c r="W1269">
        <v>0</v>
      </c>
      <c r="X1269">
        <v>1</v>
      </c>
      <c r="Y1269">
        <v>0</v>
      </c>
      <c r="Z1269">
        <v>0</v>
      </c>
    </row>
    <row r="1270" spans="1:26" x14ac:dyDescent="0.35">
      <c r="A1270" t="s">
        <v>53</v>
      </c>
      <c r="B1270" t="s">
        <v>315</v>
      </c>
      <c r="C1270" t="s">
        <v>273</v>
      </c>
      <c r="D1270" t="s">
        <v>54</v>
      </c>
      <c r="E1270" t="s">
        <v>54</v>
      </c>
      <c r="F1270">
        <v>2</v>
      </c>
      <c r="G1270" t="s">
        <v>19</v>
      </c>
      <c r="H1270">
        <v>0</v>
      </c>
      <c r="I1270">
        <v>1</v>
      </c>
      <c r="J1270" t="s">
        <v>54</v>
      </c>
      <c r="K1270" t="s">
        <v>54</v>
      </c>
      <c r="L1270" t="s">
        <v>54</v>
      </c>
      <c r="M1270" t="s">
        <v>54</v>
      </c>
      <c r="N1270" t="s">
        <v>54</v>
      </c>
      <c r="O1270">
        <v>1</v>
      </c>
      <c r="P1270" t="s">
        <v>54</v>
      </c>
      <c r="Q1270">
        <v>0</v>
      </c>
      <c r="R1270" t="s">
        <v>54</v>
      </c>
      <c r="S1270">
        <v>0</v>
      </c>
      <c r="T1270">
        <v>0</v>
      </c>
      <c r="U1270" t="s">
        <v>54</v>
      </c>
      <c r="V1270" t="s">
        <v>87</v>
      </c>
      <c r="W1270">
        <v>0</v>
      </c>
      <c r="X1270">
        <v>0</v>
      </c>
      <c r="Y1270">
        <v>0</v>
      </c>
      <c r="Z1270">
        <v>1</v>
      </c>
    </row>
    <row r="1271" spans="1:26" x14ac:dyDescent="0.35">
      <c r="A1271" t="s">
        <v>55</v>
      </c>
      <c r="B1271" t="s">
        <v>84</v>
      </c>
      <c r="C1271" t="s">
        <v>54</v>
      </c>
      <c r="D1271" t="s">
        <v>54</v>
      </c>
      <c r="E1271" t="s">
        <v>54</v>
      </c>
      <c r="F1271">
        <v>0</v>
      </c>
      <c r="G1271" t="s">
        <v>20</v>
      </c>
      <c r="H1271">
        <v>1</v>
      </c>
      <c r="I1271">
        <v>0</v>
      </c>
      <c r="J1271" t="s">
        <v>54</v>
      </c>
      <c r="K1271" t="s">
        <v>54</v>
      </c>
      <c r="L1271" t="s">
        <v>54</v>
      </c>
      <c r="M1271" t="s">
        <v>54</v>
      </c>
      <c r="N1271" t="s">
        <v>54</v>
      </c>
      <c r="O1271">
        <v>1</v>
      </c>
      <c r="P1271" t="s">
        <v>54</v>
      </c>
      <c r="Q1271">
        <v>0</v>
      </c>
      <c r="R1271" t="s">
        <v>54</v>
      </c>
      <c r="S1271">
        <v>0</v>
      </c>
      <c r="T1271">
        <v>0</v>
      </c>
      <c r="U1271" t="s">
        <v>54</v>
      </c>
      <c r="V1271" t="s">
        <v>54</v>
      </c>
      <c r="W1271">
        <v>0</v>
      </c>
      <c r="X1271">
        <v>1</v>
      </c>
      <c r="Y1271">
        <v>0</v>
      </c>
      <c r="Z1271">
        <v>0</v>
      </c>
    </row>
    <row r="1272" spans="1:26" x14ac:dyDescent="0.35">
      <c r="A1272" t="s">
        <v>66</v>
      </c>
      <c r="B1272" t="s">
        <v>10</v>
      </c>
      <c r="C1272" t="s">
        <v>54</v>
      </c>
      <c r="D1272" t="s">
        <v>54</v>
      </c>
      <c r="E1272" t="s">
        <v>54</v>
      </c>
      <c r="F1272">
        <v>0</v>
      </c>
      <c r="G1272" t="s">
        <v>20</v>
      </c>
      <c r="H1272">
        <v>1</v>
      </c>
      <c r="I1272">
        <v>0</v>
      </c>
      <c r="J1272" t="s">
        <v>54</v>
      </c>
      <c r="K1272" t="s">
        <v>54</v>
      </c>
      <c r="L1272" t="s">
        <v>54</v>
      </c>
      <c r="M1272" t="s">
        <v>54</v>
      </c>
      <c r="N1272" t="s">
        <v>54</v>
      </c>
      <c r="O1272">
        <v>1</v>
      </c>
      <c r="P1272" t="s">
        <v>54</v>
      </c>
      <c r="Q1272">
        <v>0</v>
      </c>
      <c r="R1272" t="s">
        <v>54</v>
      </c>
      <c r="S1272">
        <v>0</v>
      </c>
      <c r="T1272">
        <v>0</v>
      </c>
      <c r="U1272" t="s">
        <v>54</v>
      </c>
      <c r="V1272" t="s">
        <v>54</v>
      </c>
      <c r="W1272">
        <v>1</v>
      </c>
      <c r="X1272">
        <v>0</v>
      </c>
      <c r="Y1272">
        <v>0</v>
      </c>
      <c r="Z1272">
        <v>0</v>
      </c>
    </row>
    <row r="1273" spans="1:26" x14ac:dyDescent="0.35">
      <c r="A1273" t="s">
        <v>79</v>
      </c>
      <c r="B1273" t="s">
        <v>261</v>
      </c>
      <c r="C1273" t="s">
        <v>54</v>
      </c>
      <c r="D1273" t="s">
        <v>54</v>
      </c>
      <c r="E1273" t="s">
        <v>54</v>
      </c>
      <c r="F1273">
        <v>0</v>
      </c>
      <c r="G1273" t="s">
        <v>20</v>
      </c>
      <c r="H1273">
        <v>1</v>
      </c>
      <c r="I1273">
        <v>0</v>
      </c>
      <c r="J1273" t="s">
        <v>54</v>
      </c>
      <c r="K1273" t="s">
        <v>54</v>
      </c>
      <c r="L1273" t="s">
        <v>54</v>
      </c>
      <c r="M1273" t="s">
        <v>54</v>
      </c>
      <c r="N1273" t="s">
        <v>54</v>
      </c>
      <c r="O1273">
        <v>1</v>
      </c>
      <c r="P1273" t="s">
        <v>54</v>
      </c>
      <c r="Q1273">
        <v>0</v>
      </c>
      <c r="R1273" t="s">
        <v>54</v>
      </c>
      <c r="S1273">
        <v>0</v>
      </c>
      <c r="T1273">
        <v>0</v>
      </c>
      <c r="U1273" t="s">
        <v>54</v>
      </c>
      <c r="V1273" t="s">
        <v>54</v>
      </c>
      <c r="W1273">
        <v>1</v>
      </c>
      <c r="X1273">
        <v>0</v>
      </c>
      <c r="Y1273">
        <v>0</v>
      </c>
      <c r="Z1273">
        <v>0</v>
      </c>
    </row>
    <row r="1274" spans="1:26" x14ac:dyDescent="0.35">
      <c r="A1274" t="s">
        <v>145</v>
      </c>
      <c r="B1274" t="s">
        <v>302</v>
      </c>
      <c r="C1274" t="s">
        <v>305</v>
      </c>
      <c r="D1274" t="s">
        <v>54</v>
      </c>
      <c r="E1274" t="s">
        <v>54</v>
      </c>
      <c r="F1274">
        <v>0</v>
      </c>
      <c r="G1274" t="s">
        <v>19</v>
      </c>
      <c r="H1274">
        <v>0</v>
      </c>
      <c r="I1274">
        <v>1</v>
      </c>
      <c r="J1274" t="s">
        <v>54</v>
      </c>
      <c r="K1274" t="s">
        <v>54</v>
      </c>
      <c r="L1274" t="s">
        <v>54</v>
      </c>
      <c r="M1274" t="s">
        <v>54</v>
      </c>
      <c r="N1274" t="s">
        <v>54</v>
      </c>
      <c r="O1274">
        <v>1</v>
      </c>
      <c r="P1274" t="s">
        <v>54</v>
      </c>
      <c r="Q1274">
        <v>0</v>
      </c>
      <c r="R1274" t="s">
        <v>54</v>
      </c>
      <c r="S1274">
        <v>0</v>
      </c>
      <c r="T1274">
        <v>0</v>
      </c>
      <c r="U1274" t="s">
        <v>54</v>
      </c>
      <c r="V1274" t="s">
        <v>54</v>
      </c>
      <c r="W1274">
        <v>0</v>
      </c>
      <c r="X1274">
        <v>1</v>
      </c>
      <c r="Y1274">
        <v>0</v>
      </c>
      <c r="Z1274">
        <v>0</v>
      </c>
    </row>
    <row r="1275" spans="1:26" x14ac:dyDescent="0.35">
      <c r="A1275" t="s">
        <v>55</v>
      </c>
      <c r="B1275" t="s">
        <v>39</v>
      </c>
      <c r="C1275" t="s">
        <v>54</v>
      </c>
      <c r="D1275" t="s">
        <v>54</v>
      </c>
      <c r="E1275" t="s">
        <v>54</v>
      </c>
      <c r="F1275">
        <v>0</v>
      </c>
      <c r="G1275" t="s">
        <v>20</v>
      </c>
      <c r="H1275">
        <v>1</v>
      </c>
      <c r="I1275">
        <v>0</v>
      </c>
      <c r="J1275" t="s">
        <v>54</v>
      </c>
      <c r="K1275" t="s">
        <v>54</v>
      </c>
      <c r="L1275" t="s">
        <v>54</v>
      </c>
      <c r="M1275" t="s">
        <v>54</v>
      </c>
      <c r="N1275" t="s">
        <v>54</v>
      </c>
      <c r="O1275">
        <v>1</v>
      </c>
      <c r="P1275" t="s">
        <v>54</v>
      </c>
      <c r="Q1275">
        <v>0</v>
      </c>
      <c r="R1275" t="s">
        <v>54</v>
      </c>
      <c r="S1275">
        <v>0</v>
      </c>
      <c r="T1275">
        <v>0</v>
      </c>
      <c r="U1275" t="s">
        <v>54</v>
      </c>
      <c r="V1275" t="s">
        <v>54</v>
      </c>
      <c r="W1275">
        <v>1</v>
      </c>
      <c r="X1275">
        <v>0</v>
      </c>
      <c r="Y1275">
        <v>0</v>
      </c>
      <c r="Z1275">
        <v>0</v>
      </c>
    </row>
    <row r="1276" spans="1:26" x14ac:dyDescent="0.35">
      <c r="A1276" t="s">
        <v>53</v>
      </c>
      <c r="B1276" t="s">
        <v>107</v>
      </c>
      <c r="C1276" t="s">
        <v>54</v>
      </c>
      <c r="D1276" t="s">
        <v>54</v>
      </c>
      <c r="E1276" t="s">
        <v>54</v>
      </c>
      <c r="F1276">
        <v>0</v>
      </c>
      <c r="G1276" t="s">
        <v>20</v>
      </c>
      <c r="H1276">
        <v>1</v>
      </c>
      <c r="I1276">
        <v>0</v>
      </c>
      <c r="J1276" t="s">
        <v>54</v>
      </c>
      <c r="K1276" t="s">
        <v>54</v>
      </c>
      <c r="L1276" t="s">
        <v>54</v>
      </c>
      <c r="M1276" t="s">
        <v>54</v>
      </c>
      <c r="N1276" t="s">
        <v>54</v>
      </c>
      <c r="O1276">
        <v>1</v>
      </c>
      <c r="P1276" t="s">
        <v>54</v>
      </c>
      <c r="Q1276">
        <v>0</v>
      </c>
      <c r="R1276" t="s">
        <v>54</v>
      </c>
      <c r="S1276">
        <v>0</v>
      </c>
      <c r="T1276">
        <v>0</v>
      </c>
      <c r="U1276" t="s">
        <v>54</v>
      </c>
      <c r="V1276" t="s">
        <v>54</v>
      </c>
      <c r="W1276">
        <v>1</v>
      </c>
      <c r="X1276">
        <v>0</v>
      </c>
      <c r="Y1276">
        <v>0</v>
      </c>
      <c r="Z1276">
        <v>0</v>
      </c>
    </row>
    <row r="1277" spans="1:26" x14ac:dyDescent="0.35">
      <c r="A1277" t="s">
        <v>53</v>
      </c>
      <c r="B1277" t="s">
        <v>194</v>
      </c>
      <c r="C1277" t="s">
        <v>54</v>
      </c>
      <c r="D1277" t="s">
        <v>54</v>
      </c>
      <c r="E1277" t="s">
        <v>54</v>
      </c>
      <c r="F1277">
        <v>0</v>
      </c>
      <c r="G1277" t="s">
        <v>20</v>
      </c>
      <c r="H1277">
        <v>1</v>
      </c>
      <c r="I1277">
        <v>0</v>
      </c>
      <c r="J1277" t="s">
        <v>54</v>
      </c>
      <c r="K1277" t="s">
        <v>54</v>
      </c>
      <c r="L1277" t="s">
        <v>54</v>
      </c>
      <c r="M1277" t="s">
        <v>54</v>
      </c>
      <c r="N1277" t="s">
        <v>54</v>
      </c>
      <c r="O1277">
        <v>1</v>
      </c>
      <c r="P1277" t="s">
        <v>54</v>
      </c>
      <c r="Q1277">
        <v>0</v>
      </c>
      <c r="R1277" t="s">
        <v>54</v>
      </c>
      <c r="S1277">
        <v>0</v>
      </c>
      <c r="T1277">
        <v>0</v>
      </c>
      <c r="U1277" t="s">
        <v>54</v>
      </c>
      <c r="V1277" t="s">
        <v>54</v>
      </c>
      <c r="W1277">
        <v>1</v>
      </c>
      <c r="X1277">
        <v>0</v>
      </c>
      <c r="Y1277">
        <v>0</v>
      </c>
      <c r="Z1277">
        <v>0</v>
      </c>
    </row>
    <row r="1278" spans="1:26" x14ac:dyDescent="0.35">
      <c r="A1278" t="s">
        <v>145</v>
      </c>
      <c r="B1278" t="s">
        <v>133</v>
      </c>
      <c r="C1278" t="s">
        <v>274</v>
      </c>
      <c r="D1278" t="s">
        <v>54</v>
      </c>
      <c r="E1278" t="s">
        <v>54</v>
      </c>
      <c r="F1278">
        <v>0</v>
      </c>
      <c r="G1278" t="s">
        <v>19</v>
      </c>
      <c r="H1278">
        <v>0</v>
      </c>
      <c r="I1278">
        <v>1</v>
      </c>
      <c r="J1278" t="s">
        <v>54</v>
      </c>
      <c r="K1278" t="s">
        <v>54</v>
      </c>
      <c r="L1278" t="s">
        <v>54</v>
      </c>
      <c r="M1278" t="s">
        <v>54</v>
      </c>
      <c r="N1278" t="s">
        <v>54</v>
      </c>
      <c r="O1278">
        <v>1</v>
      </c>
      <c r="P1278" t="s">
        <v>54</v>
      </c>
      <c r="Q1278">
        <v>0</v>
      </c>
      <c r="R1278" t="s">
        <v>54</v>
      </c>
      <c r="S1278">
        <v>0</v>
      </c>
      <c r="T1278">
        <v>0</v>
      </c>
      <c r="U1278" t="s">
        <v>54</v>
      </c>
      <c r="V1278" t="s">
        <v>54</v>
      </c>
      <c r="W1278">
        <v>1</v>
      </c>
      <c r="X1278">
        <v>0</v>
      </c>
      <c r="Y1278">
        <v>0</v>
      </c>
      <c r="Z1278">
        <v>0</v>
      </c>
    </row>
    <row r="1279" spans="1:26" x14ac:dyDescent="0.35">
      <c r="A1279" t="s">
        <v>66</v>
      </c>
      <c r="B1279" t="s">
        <v>10</v>
      </c>
      <c r="C1279" t="s">
        <v>54</v>
      </c>
      <c r="D1279" t="s">
        <v>54</v>
      </c>
      <c r="E1279" t="s">
        <v>54</v>
      </c>
      <c r="F1279">
        <v>0</v>
      </c>
      <c r="G1279" t="s">
        <v>20</v>
      </c>
      <c r="H1279">
        <v>1</v>
      </c>
      <c r="I1279">
        <v>0</v>
      </c>
      <c r="J1279" t="s">
        <v>54</v>
      </c>
      <c r="K1279" t="s">
        <v>54</v>
      </c>
      <c r="L1279" t="s">
        <v>54</v>
      </c>
      <c r="M1279" t="s">
        <v>54</v>
      </c>
      <c r="N1279" t="s">
        <v>54</v>
      </c>
      <c r="O1279">
        <v>1</v>
      </c>
      <c r="P1279" t="s">
        <v>54</v>
      </c>
      <c r="Q1279">
        <v>0</v>
      </c>
      <c r="R1279" t="s">
        <v>54</v>
      </c>
      <c r="S1279">
        <v>0</v>
      </c>
      <c r="T1279">
        <v>0</v>
      </c>
      <c r="U1279" t="s">
        <v>54</v>
      </c>
      <c r="V1279" t="s">
        <v>54</v>
      </c>
      <c r="W1279">
        <v>1</v>
      </c>
      <c r="X1279">
        <v>0</v>
      </c>
      <c r="Y1279">
        <v>0</v>
      </c>
      <c r="Z1279">
        <v>0</v>
      </c>
    </row>
    <row r="1280" spans="1:26" x14ac:dyDescent="0.35">
      <c r="A1280" t="s">
        <v>102</v>
      </c>
      <c r="B1280" t="s">
        <v>111</v>
      </c>
      <c r="C1280" t="s">
        <v>54</v>
      </c>
      <c r="D1280" t="s">
        <v>54</v>
      </c>
      <c r="E1280" t="s">
        <v>54</v>
      </c>
      <c r="F1280">
        <v>0</v>
      </c>
      <c r="G1280" t="s">
        <v>20</v>
      </c>
      <c r="H1280">
        <v>1</v>
      </c>
      <c r="I1280">
        <v>0</v>
      </c>
      <c r="J1280" t="s">
        <v>54</v>
      </c>
      <c r="K1280" t="s">
        <v>54</v>
      </c>
      <c r="L1280" t="s">
        <v>54</v>
      </c>
      <c r="M1280" t="s">
        <v>54</v>
      </c>
      <c r="N1280" t="s">
        <v>54</v>
      </c>
      <c r="O1280">
        <v>1</v>
      </c>
      <c r="P1280" t="s">
        <v>54</v>
      </c>
      <c r="Q1280">
        <v>0</v>
      </c>
      <c r="R1280" t="s">
        <v>54</v>
      </c>
      <c r="S1280">
        <v>0</v>
      </c>
      <c r="T1280">
        <v>0</v>
      </c>
      <c r="U1280" t="s">
        <v>54</v>
      </c>
      <c r="V1280" t="s">
        <v>54</v>
      </c>
      <c r="W1280">
        <v>1</v>
      </c>
      <c r="X1280">
        <v>0</v>
      </c>
      <c r="Y1280">
        <v>0</v>
      </c>
      <c r="Z1280">
        <v>0</v>
      </c>
    </row>
    <row r="1281" spans="1:26" x14ac:dyDescent="0.35">
      <c r="A1281" t="s">
        <v>53</v>
      </c>
      <c r="B1281" t="s">
        <v>149</v>
      </c>
      <c r="C1281" t="s">
        <v>54</v>
      </c>
      <c r="D1281" t="s">
        <v>54</v>
      </c>
      <c r="E1281" t="s">
        <v>54</v>
      </c>
      <c r="F1281">
        <v>0</v>
      </c>
      <c r="G1281" t="s">
        <v>20</v>
      </c>
      <c r="H1281">
        <v>1</v>
      </c>
      <c r="I1281">
        <v>0</v>
      </c>
      <c r="J1281" t="s">
        <v>54</v>
      </c>
      <c r="K1281" t="s">
        <v>54</v>
      </c>
      <c r="L1281" t="s">
        <v>54</v>
      </c>
      <c r="M1281" t="s">
        <v>54</v>
      </c>
      <c r="N1281" t="s">
        <v>54</v>
      </c>
      <c r="O1281">
        <v>1</v>
      </c>
      <c r="P1281" t="s">
        <v>54</v>
      </c>
      <c r="Q1281">
        <v>0</v>
      </c>
      <c r="R1281" t="s">
        <v>54</v>
      </c>
      <c r="S1281">
        <v>0</v>
      </c>
      <c r="T1281">
        <v>0</v>
      </c>
      <c r="U1281" t="s">
        <v>54</v>
      </c>
      <c r="V1281" t="s">
        <v>54</v>
      </c>
      <c r="W1281">
        <v>0</v>
      </c>
      <c r="X1281">
        <v>1</v>
      </c>
      <c r="Y1281">
        <v>0</v>
      </c>
      <c r="Z1281">
        <v>0</v>
      </c>
    </row>
    <row r="1282" spans="1:26" x14ac:dyDescent="0.35">
      <c r="A1282" t="s">
        <v>55</v>
      </c>
      <c r="B1282" t="s">
        <v>65</v>
      </c>
      <c r="C1282" t="s">
        <v>274</v>
      </c>
      <c r="D1282" t="s">
        <v>54</v>
      </c>
      <c r="E1282" t="s">
        <v>54</v>
      </c>
      <c r="F1282">
        <v>0</v>
      </c>
      <c r="G1282" t="s">
        <v>19</v>
      </c>
      <c r="H1282">
        <v>0</v>
      </c>
      <c r="I1282">
        <v>1</v>
      </c>
      <c r="J1282" t="s">
        <v>54</v>
      </c>
      <c r="K1282" t="s">
        <v>54</v>
      </c>
      <c r="L1282" t="s">
        <v>54</v>
      </c>
      <c r="M1282" t="s">
        <v>54</v>
      </c>
      <c r="N1282" t="s">
        <v>54</v>
      </c>
      <c r="O1282">
        <v>1</v>
      </c>
      <c r="P1282" t="s">
        <v>54</v>
      </c>
      <c r="Q1282">
        <v>0</v>
      </c>
      <c r="R1282" t="s">
        <v>54</v>
      </c>
      <c r="S1282">
        <v>0</v>
      </c>
      <c r="T1282">
        <v>0</v>
      </c>
      <c r="U1282" t="s">
        <v>54</v>
      </c>
      <c r="V1282" t="s">
        <v>54</v>
      </c>
      <c r="W1282">
        <v>1</v>
      </c>
      <c r="X1282">
        <v>0</v>
      </c>
      <c r="Y1282">
        <v>0</v>
      </c>
      <c r="Z1282">
        <v>0</v>
      </c>
    </row>
    <row r="1283" spans="1:26" x14ac:dyDescent="0.35">
      <c r="A1283" t="s">
        <v>55</v>
      </c>
      <c r="B1283" t="s">
        <v>48</v>
      </c>
      <c r="C1283" t="s">
        <v>54</v>
      </c>
      <c r="D1283" t="s">
        <v>54</v>
      </c>
      <c r="E1283" t="s">
        <v>54</v>
      </c>
      <c r="F1283">
        <v>1</v>
      </c>
      <c r="G1283" t="s">
        <v>20</v>
      </c>
      <c r="H1283">
        <v>1</v>
      </c>
      <c r="I1283">
        <v>0</v>
      </c>
      <c r="J1283" t="s">
        <v>54</v>
      </c>
      <c r="K1283" t="s">
        <v>54</v>
      </c>
      <c r="L1283" t="s">
        <v>54</v>
      </c>
      <c r="M1283" t="s">
        <v>54</v>
      </c>
      <c r="N1283" t="s">
        <v>54</v>
      </c>
      <c r="O1283">
        <v>1</v>
      </c>
      <c r="P1283" t="s">
        <v>54</v>
      </c>
      <c r="Q1283">
        <v>0</v>
      </c>
      <c r="R1283" t="s">
        <v>54</v>
      </c>
      <c r="S1283">
        <v>0</v>
      </c>
      <c r="T1283">
        <v>0</v>
      </c>
      <c r="U1283" t="s">
        <v>54</v>
      </c>
      <c r="V1283" t="s">
        <v>54</v>
      </c>
      <c r="W1283">
        <v>1</v>
      </c>
      <c r="X1283">
        <v>0</v>
      </c>
      <c r="Y1283">
        <v>0</v>
      </c>
      <c r="Z1283">
        <v>0</v>
      </c>
    </row>
    <row r="1284" spans="1:26" x14ac:dyDescent="0.35">
      <c r="A1284" t="s">
        <v>55</v>
      </c>
      <c r="B1284" t="s">
        <v>48</v>
      </c>
      <c r="C1284" t="s">
        <v>54</v>
      </c>
      <c r="D1284" t="s">
        <v>54</v>
      </c>
      <c r="E1284" t="s">
        <v>54</v>
      </c>
      <c r="F1284">
        <v>1</v>
      </c>
      <c r="G1284" t="s">
        <v>20</v>
      </c>
      <c r="H1284">
        <v>1</v>
      </c>
      <c r="I1284">
        <v>0</v>
      </c>
      <c r="J1284" t="s">
        <v>54</v>
      </c>
      <c r="K1284" t="s">
        <v>54</v>
      </c>
      <c r="L1284" t="s">
        <v>54</v>
      </c>
      <c r="M1284" t="s">
        <v>54</v>
      </c>
      <c r="N1284" t="s">
        <v>54</v>
      </c>
      <c r="O1284">
        <v>1</v>
      </c>
      <c r="P1284" t="s">
        <v>54</v>
      </c>
      <c r="Q1284">
        <v>0</v>
      </c>
      <c r="R1284" t="s">
        <v>54</v>
      </c>
      <c r="S1284">
        <v>0</v>
      </c>
      <c r="T1284">
        <v>0</v>
      </c>
      <c r="U1284" t="s">
        <v>54</v>
      </c>
      <c r="V1284" t="s">
        <v>54</v>
      </c>
      <c r="W1284">
        <v>0</v>
      </c>
      <c r="X1284">
        <v>1</v>
      </c>
      <c r="Y1284">
        <v>0</v>
      </c>
      <c r="Z1284">
        <v>0</v>
      </c>
    </row>
    <row r="1285" spans="1:26" x14ac:dyDescent="0.35">
      <c r="A1285" t="s">
        <v>55</v>
      </c>
      <c r="B1285" t="s">
        <v>44</v>
      </c>
      <c r="C1285" t="s">
        <v>54</v>
      </c>
      <c r="D1285" t="s">
        <v>54</v>
      </c>
      <c r="E1285" t="s">
        <v>54</v>
      </c>
      <c r="F1285">
        <v>0</v>
      </c>
      <c r="G1285" t="s">
        <v>20</v>
      </c>
      <c r="H1285">
        <v>1</v>
      </c>
      <c r="I1285">
        <v>0</v>
      </c>
      <c r="J1285" t="s">
        <v>54</v>
      </c>
      <c r="K1285" t="s">
        <v>54</v>
      </c>
      <c r="L1285" t="s">
        <v>54</v>
      </c>
      <c r="M1285" t="s">
        <v>54</v>
      </c>
      <c r="N1285" t="s">
        <v>54</v>
      </c>
      <c r="O1285">
        <v>1</v>
      </c>
      <c r="P1285" t="s">
        <v>54</v>
      </c>
      <c r="Q1285">
        <v>0</v>
      </c>
      <c r="R1285" t="s">
        <v>54</v>
      </c>
      <c r="S1285">
        <v>0</v>
      </c>
      <c r="T1285">
        <v>0</v>
      </c>
      <c r="U1285" t="s">
        <v>54</v>
      </c>
      <c r="V1285" t="s">
        <v>54</v>
      </c>
      <c r="W1285">
        <v>1</v>
      </c>
      <c r="X1285">
        <v>0</v>
      </c>
      <c r="Y1285">
        <v>0</v>
      </c>
      <c r="Z1285">
        <v>0</v>
      </c>
    </row>
    <row r="1286" spans="1:26" x14ac:dyDescent="0.35">
      <c r="A1286" t="s">
        <v>55</v>
      </c>
      <c r="B1286" t="s">
        <v>62</v>
      </c>
      <c r="C1286" t="s">
        <v>54</v>
      </c>
      <c r="D1286" t="s">
        <v>54</v>
      </c>
      <c r="E1286" t="s">
        <v>54</v>
      </c>
      <c r="F1286">
        <v>0</v>
      </c>
      <c r="G1286" t="s">
        <v>20</v>
      </c>
      <c r="H1286">
        <v>1</v>
      </c>
      <c r="I1286">
        <v>0</v>
      </c>
      <c r="J1286" t="s">
        <v>54</v>
      </c>
      <c r="K1286" t="s">
        <v>54</v>
      </c>
      <c r="L1286" t="s">
        <v>54</v>
      </c>
      <c r="M1286" t="s">
        <v>54</v>
      </c>
      <c r="N1286" t="s">
        <v>54</v>
      </c>
      <c r="O1286">
        <v>1</v>
      </c>
      <c r="P1286" t="s">
        <v>54</v>
      </c>
      <c r="Q1286">
        <v>0</v>
      </c>
      <c r="R1286" t="s">
        <v>54</v>
      </c>
      <c r="S1286">
        <v>0</v>
      </c>
      <c r="T1286">
        <v>0</v>
      </c>
      <c r="U1286" t="s">
        <v>54</v>
      </c>
      <c r="V1286" t="s">
        <v>54</v>
      </c>
      <c r="W1286">
        <v>1</v>
      </c>
      <c r="X1286">
        <v>0</v>
      </c>
      <c r="Y1286">
        <v>0</v>
      </c>
      <c r="Z1286">
        <v>0</v>
      </c>
    </row>
    <row r="1287" spans="1:26" x14ac:dyDescent="0.35">
      <c r="A1287" t="s">
        <v>55</v>
      </c>
      <c r="B1287" t="s">
        <v>65</v>
      </c>
      <c r="C1287" t="s">
        <v>54</v>
      </c>
      <c r="D1287" t="s">
        <v>54</v>
      </c>
      <c r="E1287" t="s">
        <v>54</v>
      </c>
      <c r="F1287">
        <v>1</v>
      </c>
      <c r="G1287" t="s">
        <v>20</v>
      </c>
      <c r="H1287">
        <v>1</v>
      </c>
      <c r="I1287">
        <v>0</v>
      </c>
      <c r="J1287" t="s">
        <v>54</v>
      </c>
      <c r="K1287" t="s">
        <v>54</v>
      </c>
      <c r="L1287" t="s">
        <v>54</v>
      </c>
      <c r="M1287" t="s">
        <v>54</v>
      </c>
      <c r="N1287" t="s">
        <v>54</v>
      </c>
      <c r="O1287">
        <v>1</v>
      </c>
      <c r="P1287" t="s">
        <v>54</v>
      </c>
      <c r="Q1287">
        <v>0</v>
      </c>
      <c r="R1287" t="s">
        <v>54</v>
      </c>
      <c r="S1287">
        <v>0</v>
      </c>
      <c r="T1287">
        <v>0</v>
      </c>
      <c r="U1287" t="s">
        <v>54</v>
      </c>
      <c r="V1287" t="s">
        <v>54</v>
      </c>
      <c r="W1287">
        <v>1</v>
      </c>
      <c r="X1287">
        <v>0</v>
      </c>
      <c r="Y1287">
        <v>0</v>
      </c>
      <c r="Z1287">
        <v>0</v>
      </c>
    </row>
    <row r="1288" spans="1:26" x14ac:dyDescent="0.35">
      <c r="A1288" t="s">
        <v>55</v>
      </c>
      <c r="B1288" t="s">
        <v>62</v>
      </c>
      <c r="C1288" t="s">
        <v>273</v>
      </c>
      <c r="D1288" t="s">
        <v>54</v>
      </c>
      <c r="E1288" t="s">
        <v>54</v>
      </c>
      <c r="F1288">
        <v>1</v>
      </c>
      <c r="G1288" t="s">
        <v>19</v>
      </c>
      <c r="H1288">
        <v>0</v>
      </c>
      <c r="I1288">
        <v>1</v>
      </c>
      <c r="J1288" t="s">
        <v>54</v>
      </c>
      <c r="K1288" t="s">
        <v>54</v>
      </c>
      <c r="L1288" t="s">
        <v>54</v>
      </c>
      <c r="M1288" t="s">
        <v>54</v>
      </c>
      <c r="N1288" t="s">
        <v>54</v>
      </c>
      <c r="O1288">
        <v>1</v>
      </c>
      <c r="P1288" t="s">
        <v>54</v>
      </c>
      <c r="Q1288">
        <v>0</v>
      </c>
      <c r="R1288" t="s">
        <v>54</v>
      </c>
      <c r="S1288">
        <v>0</v>
      </c>
      <c r="T1288">
        <v>0</v>
      </c>
      <c r="U1288" t="s">
        <v>54</v>
      </c>
      <c r="V1288" t="s">
        <v>54</v>
      </c>
      <c r="W1288">
        <v>1</v>
      </c>
      <c r="X1288">
        <v>0</v>
      </c>
      <c r="Y1288">
        <v>0</v>
      </c>
      <c r="Z1288">
        <v>0</v>
      </c>
    </row>
    <row r="1289" spans="1:26" x14ac:dyDescent="0.35">
      <c r="A1289" t="s">
        <v>55</v>
      </c>
      <c r="B1289" t="s">
        <v>101</v>
      </c>
      <c r="C1289" t="s">
        <v>54</v>
      </c>
      <c r="D1289" t="s">
        <v>54</v>
      </c>
      <c r="E1289" t="s">
        <v>54</v>
      </c>
      <c r="F1289">
        <v>0</v>
      </c>
      <c r="G1289" t="s">
        <v>20</v>
      </c>
      <c r="H1289">
        <v>1</v>
      </c>
      <c r="I1289">
        <v>0</v>
      </c>
      <c r="J1289" t="s">
        <v>54</v>
      </c>
      <c r="K1289" t="s">
        <v>54</v>
      </c>
      <c r="L1289" t="s">
        <v>54</v>
      </c>
      <c r="M1289" t="s">
        <v>54</v>
      </c>
      <c r="N1289" t="s">
        <v>54</v>
      </c>
      <c r="O1289">
        <v>1</v>
      </c>
      <c r="P1289" t="s">
        <v>54</v>
      </c>
      <c r="Q1289">
        <v>0</v>
      </c>
      <c r="R1289" t="s">
        <v>54</v>
      </c>
      <c r="S1289">
        <v>0</v>
      </c>
      <c r="T1289">
        <v>0</v>
      </c>
      <c r="U1289" t="s">
        <v>54</v>
      </c>
      <c r="V1289" t="s">
        <v>54</v>
      </c>
      <c r="W1289">
        <v>1</v>
      </c>
      <c r="X1289">
        <v>0</v>
      </c>
      <c r="Y1289">
        <v>0</v>
      </c>
      <c r="Z1289">
        <v>0</v>
      </c>
    </row>
    <row r="1290" spans="1:26" x14ac:dyDescent="0.35">
      <c r="A1290" t="s">
        <v>55</v>
      </c>
      <c r="B1290" t="s">
        <v>72</v>
      </c>
      <c r="C1290" t="s">
        <v>54</v>
      </c>
      <c r="D1290" t="s">
        <v>54</v>
      </c>
      <c r="E1290" t="s">
        <v>54</v>
      </c>
      <c r="F1290">
        <v>0</v>
      </c>
      <c r="G1290" t="s">
        <v>20</v>
      </c>
      <c r="H1290">
        <v>1</v>
      </c>
      <c r="I1290">
        <v>0</v>
      </c>
      <c r="J1290" t="s">
        <v>54</v>
      </c>
      <c r="K1290" t="s">
        <v>54</v>
      </c>
      <c r="L1290" t="s">
        <v>54</v>
      </c>
      <c r="M1290" t="s">
        <v>54</v>
      </c>
      <c r="N1290" t="s">
        <v>54</v>
      </c>
      <c r="O1290">
        <v>1</v>
      </c>
      <c r="P1290" t="s">
        <v>54</v>
      </c>
      <c r="Q1290">
        <v>0</v>
      </c>
      <c r="R1290" t="s">
        <v>54</v>
      </c>
      <c r="S1290">
        <v>0</v>
      </c>
      <c r="T1290">
        <v>0</v>
      </c>
      <c r="U1290" t="s">
        <v>54</v>
      </c>
      <c r="V1290" t="s">
        <v>54</v>
      </c>
      <c r="W1290">
        <v>1</v>
      </c>
      <c r="X1290">
        <v>0</v>
      </c>
      <c r="Y1290">
        <v>0</v>
      </c>
      <c r="Z1290">
        <v>0</v>
      </c>
    </row>
    <row r="1291" spans="1:26" x14ac:dyDescent="0.35">
      <c r="A1291" t="s">
        <v>79</v>
      </c>
      <c r="B1291" t="s">
        <v>98</v>
      </c>
      <c r="C1291" t="s">
        <v>54</v>
      </c>
      <c r="D1291" t="s">
        <v>54</v>
      </c>
      <c r="E1291" t="s">
        <v>54</v>
      </c>
      <c r="F1291">
        <v>0</v>
      </c>
      <c r="G1291" t="s">
        <v>20</v>
      </c>
      <c r="H1291">
        <v>1</v>
      </c>
      <c r="I1291">
        <v>0</v>
      </c>
      <c r="J1291" t="s">
        <v>54</v>
      </c>
      <c r="K1291" t="s">
        <v>54</v>
      </c>
      <c r="L1291" t="s">
        <v>54</v>
      </c>
      <c r="M1291" t="s">
        <v>54</v>
      </c>
      <c r="N1291" t="s">
        <v>54</v>
      </c>
      <c r="O1291">
        <v>1</v>
      </c>
      <c r="P1291" t="s">
        <v>54</v>
      </c>
      <c r="Q1291">
        <v>0</v>
      </c>
      <c r="R1291" t="s">
        <v>54</v>
      </c>
      <c r="S1291">
        <v>0</v>
      </c>
      <c r="T1291">
        <v>0</v>
      </c>
      <c r="U1291" t="s">
        <v>54</v>
      </c>
      <c r="V1291" t="s">
        <v>54</v>
      </c>
      <c r="W1291">
        <v>0</v>
      </c>
      <c r="X1291">
        <v>1</v>
      </c>
      <c r="Y1291">
        <v>0</v>
      </c>
      <c r="Z1291">
        <v>0</v>
      </c>
    </row>
    <row r="1292" spans="1:26" x14ac:dyDescent="0.35">
      <c r="A1292" t="s">
        <v>53</v>
      </c>
      <c r="B1292" t="s">
        <v>62</v>
      </c>
      <c r="C1292" t="s">
        <v>273</v>
      </c>
      <c r="D1292" t="s">
        <v>54</v>
      </c>
      <c r="E1292" t="s">
        <v>54</v>
      </c>
      <c r="F1292">
        <v>0</v>
      </c>
      <c r="G1292" t="s">
        <v>19</v>
      </c>
      <c r="H1292">
        <v>0</v>
      </c>
      <c r="I1292">
        <v>1</v>
      </c>
      <c r="J1292" t="s">
        <v>54</v>
      </c>
      <c r="K1292" t="s">
        <v>54</v>
      </c>
      <c r="L1292" t="s">
        <v>54</v>
      </c>
      <c r="M1292" t="s">
        <v>54</v>
      </c>
      <c r="N1292" t="s">
        <v>54</v>
      </c>
      <c r="O1292">
        <v>1</v>
      </c>
      <c r="P1292" t="s">
        <v>54</v>
      </c>
      <c r="Q1292">
        <v>0</v>
      </c>
      <c r="R1292" t="s">
        <v>54</v>
      </c>
      <c r="S1292">
        <v>0</v>
      </c>
      <c r="T1292">
        <v>0</v>
      </c>
      <c r="U1292" t="s">
        <v>54</v>
      </c>
      <c r="V1292" t="s">
        <v>54</v>
      </c>
      <c r="W1292">
        <v>1</v>
      </c>
      <c r="X1292">
        <v>0</v>
      </c>
      <c r="Y1292">
        <v>0</v>
      </c>
      <c r="Z1292">
        <v>0</v>
      </c>
    </row>
    <row r="1293" spans="1:26" x14ac:dyDescent="0.35">
      <c r="A1293" t="s">
        <v>53</v>
      </c>
      <c r="B1293" t="s">
        <v>65</v>
      </c>
      <c r="C1293" t="s">
        <v>274</v>
      </c>
      <c r="D1293" t="s">
        <v>54</v>
      </c>
      <c r="E1293" t="s">
        <v>54</v>
      </c>
      <c r="F1293">
        <v>0</v>
      </c>
      <c r="G1293" t="s">
        <v>19</v>
      </c>
      <c r="H1293">
        <v>0</v>
      </c>
      <c r="I1293">
        <v>1</v>
      </c>
      <c r="J1293" t="s">
        <v>54</v>
      </c>
      <c r="K1293" t="s">
        <v>54</v>
      </c>
      <c r="L1293" t="s">
        <v>54</v>
      </c>
      <c r="M1293" t="s">
        <v>54</v>
      </c>
      <c r="N1293" t="s">
        <v>54</v>
      </c>
      <c r="O1293">
        <v>1</v>
      </c>
      <c r="P1293" t="s">
        <v>54</v>
      </c>
      <c r="Q1293">
        <v>0</v>
      </c>
      <c r="R1293" t="s">
        <v>54</v>
      </c>
      <c r="S1293">
        <v>0</v>
      </c>
      <c r="T1293">
        <v>0</v>
      </c>
      <c r="U1293" t="s">
        <v>54</v>
      </c>
      <c r="V1293" t="s">
        <v>54</v>
      </c>
      <c r="W1293">
        <v>1</v>
      </c>
      <c r="X1293">
        <v>0</v>
      </c>
      <c r="Y1293">
        <v>0</v>
      </c>
      <c r="Z1293">
        <v>0</v>
      </c>
    </row>
    <row r="1294" spans="1:26" x14ac:dyDescent="0.35">
      <c r="A1294" t="s">
        <v>139</v>
      </c>
      <c r="B1294" t="s">
        <v>249</v>
      </c>
      <c r="C1294" t="s">
        <v>272</v>
      </c>
      <c r="D1294" t="s">
        <v>54</v>
      </c>
      <c r="E1294" t="s">
        <v>54</v>
      </c>
      <c r="F1294">
        <v>0</v>
      </c>
      <c r="G1294" t="s">
        <v>19</v>
      </c>
      <c r="H1294">
        <v>0</v>
      </c>
      <c r="I1294">
        <v>1</v>
      </c>
      <c r="J1294" t="s">
        <v>54</v>
      </c>
      <c r="K1294" t="s">
        <v>54</v>
      </c>
      <c r="L1294" t="s">
        <v>54</v>
      </c>
      <c r="M1294" t="s">
        <v>54</v>
      </c>
      <c r="N1294" t="s">
        <v>54</v>
      </c>
      <c r="O1294">
        <v>1</v>
      </c>
      <c r="P1294" t="s">
        <v>54</v>
      </c>
      <c r="Q1294">
        <v>0</v>
      </c>
      <c r="R1294" t="s">
        <v>54</v>
      </c>
      <c r="S1294">
        <v>0</v>
      </c>
      <c r="T1294">
        <v>0</v>
      </c>
      <c r="U1294" t="s">
        <v>54</v>
      </c>
      <c r="V1294" t="s">
        <v>54</v>
      </c>
      <c r="W1294">
        <v>1</v>
      </c>
      <c r="X1294">
        <v>0</v>
      </c>
      <c r="Y1294">
        <v>0</v>
      </c>
      <c r="Z1294">
        <v>0</v>
      </c>
    </row>
    <row r="1295" spans="1:26" x14ac:dyDescent="0.35">
      <c r="A1295" t="s">
        <v>139</v>
      </c>
      <c r="B1295" t="s">
        <v>249</v>
      </c>
      <c r="C1295" t="s">
        <v>54</v>
      </c>
      <c r="D1295" t="s">
        <v>54</v>
      </c>
      <c r="E1295" t="s">
        <v>54</v>
      </c>
      <c r="F1295">
        <v>0</v>
      </c>
      <c r="G1295" t="s">
        <v>20</v>
      </c>
      <c r="H1295">
        <v>1</v>
      </c>
      <c r="I1295">
        <v>0</v>
      </c>
      <c r="J1295" t="s">
        <v>54</v>
      </c>
      <c r="K1295" t="s">
        <v>54</v>
      </c>
      <c r="L1295" t="s">
        <v>54</v>
      </c>
      <c r="M1295" t="s">
        <v>54</v>
      </c>
      <c r="N1295" t="s">
        <v>54</v>
      </c>
      <c r="O1295">
        <v>1</v>
      </c>
      <c r="P1295" t="s">
        <v>54</v>
      </c>
      <c r="Q1295">
        <v>0</v>
      </c>
      <c r="R1295" t="s">
        <v>54</v>
      </c>
      <c r="S1295">
        <v>0</v>
      </c>
      <c r="T1295">
        <v>0</v>
      </c>
      <c r="U1295" t="s">
        <v>54</v>
      </c>
      <c r="V1295" t="s">
        <v>54</v>
      </c>
      <c r="W1295">
        <v>1</v>
      </c>
      <c r="X1295">
        <v>0</v>
      </c>
      <c r="Y1295">
        <v>0</v>
      </c>
      <c r="Z1295">
        <v>0</v>
      </c>
    </row>
    <row r="1296" spans="1:26" x14ac:dyDescent="0.35">
      <c r="A1296" t="s">
        <v>55</v>
      </c>
      <c r="B1296" t="s">
        <v>65</v>
      </c>
      <c r="C1296" t="s">
        <v>54</v>
      </c>
      <c r="D1296" t="s">
        <v>54</v>
      </c>
      <c r="E1296" t="s">
        <v>54</v>
      </c>
      <c r="F1296">
        <v>0</v>
      </c>
      <c r="G1296" t="s">
        <v>20</v>
      </c>
      <c r="H1296">
        <v>1</v>
      </c>
      <c r="I1296">
        <v>0</v>
      </c>
      <c r="J1296" t="s">
        <v>54</v>
      </c>
      <c r="K1296" t="s">
        <v>54</v>
      </c>
      <c r="L1296" t="s">
        <v>54</v>
      </c>
      <c r="M1296" t="s">
        <v>54</v>
      </c>
      <c r="N1296" t="s">
        <v>54</v>
      </c>
      <c r="O1296">
        <v>1</v>
      </c>
      <c r="P1296" t="s">
        <v>54</v>
      </c>
      <c r="Q1296">
        <v>0</v>
      </c>
      <c r="R1296" t="s">
        <v>54</v>
      </c>
      <c r="S1296">
        <v>0</v>
      </c>
      <c r="T1296">
        <v>0</v>
      </c>
      <c r="U1296" t="s">
        <v>54</v>
      </c>
      <c r="V1296" t="s">
        <v>54</v>
      </c>
      <c r="W1296">
        <v>1</v>
      </c>
      <c r="X1296">
        <v>0</v>
      </c>
      <c r="Y1296">
        <v>0</v>
      </c>
      <c r="Z1296">
        <v>0</v>
      </c>
    </row>
    <row r="1297" spans="1:26" x14ac:dyDescent="0.35">
      <c r="A1297" t="s">
        <v>145</v>
      </c>
      <c r="B1297" t="s">
        <v>71</v>
      </c>
      <c r="C1297" t="s">
        <v>54</v>
      </c>
      <c r="D1297" t="s">
        <v>54</v>
      </c>
      <c r="E1297" t="s">
        <v>54</v>
      </c>
      <c r="F1297">
        <v>0</v>
      </c>
      <c r="G1297" t="s">
        <v>20</v>
      </c>
      <c r="H1297">
        <v>1</v>
      </c>
      <c r="I1297">
        <v>0</v>
      </c>
      <c r="J1297" t="s">
        <v>54</v>
      </c>
      <c r="K1297" t="s">
        <v>54</v>
      </c>
      <c r="L1297" t="s">
        <v>54</v>
      </c>
      <c r="M1297" t="s">
        <v>54</v>
      </c>
      <c r="N1297" t="s">
        <v>54</v>
      </c>
      <c r="O1297">
        <v>1</v>
      </c>
      <c r="P1297" t="s">
        <v>54</v>
      </c>
      <c r="Q1297">
        <v>0</v>
      </c>
      <c r="R1297" t="s">
        <v>54</v>
      </c>
      <c r="S1297">
        <v>0</v>
      </c>
      <c r="T1297">
        <v>0</v>
      </c>
      <c r="U1297" t="s">
        <v>54</v>
      </c>
      <c r="V1297" t="s">
        <v>54</v>
      </c>
      <c r="W1297">
        <v>1</v>
      </c>
      <c r="X1297">
        <v>0</v>
      </c>
      <c r="Y1297">
        <v>0</v>
      </c>
      <c r="Z1297">
        <v>0</v>
      </c>
    </row>
    <row r="1298" spans="1:26" x14ac:dyDescent="0.35">
      <c r="A1298" t="s">
        <v>53</v>
      </c>
      <c r="B1298" t="s">
        <v>133</v>
      </c>
      <c r="C1298" t="s">
        <v>54</v>
      </c>
      <c r="D1298" t="s">
        <v>54</v>
      </c>
      <c r="E1298" t="s">
        <v>54</v>
      </c>
      <c r="F1298">
        <v>0</v>
      </c>
      <c r="G1298" t="s">
        <v>20</v>
      </c>
      <c r="H1298">
        <v>1</v>
      </c>
      <c r="I1298">
        <v>0</v>
      </c>
      <c r="J1298" t="s">
        <v>54</v>
      </c>
      <c r="K1298" t="s">
        <v>54</v>
      </c>
      <c r="L1298" t="s">
        <v>54</v>
      </c>
      <c r="M1298" t="s">
        <v>54</v>
      </c>
      <c r="N1298" t="s">
        <v>54</v>
      </c>
      <c r="O1298">
        <v>1</v>
      </c>
      <c r="P1298" t="s">
        <v>54</v>
      </c>
      <c r="Q1298">
        <v>0</v>
      </c>
      <c r="R1298" t="s">
        <v>54</v>
      </c>
      <c r="S1298">
        <v>0</v>
      </c>
      <c r="T1298">
        <v>0</v>
      </c>
      <c r="U1298" t="s">
        <v>54</v>
      </c>
      <c r="V1298" t="s">
        <v>54</v>
      </c>
      <c r="W1298">
        <v>1</v>
      </c>
      <c r="X1298">
        <v>0</v>
      </c>
      <c r="Y1298">
        <v>0</v>
      </c>
      <c r="Z1298">
        <v>0</v>
      </c>
    </row>
    <row r="1299" spans="1:26" x14ac:dyDescent="0.35">
      <c r="A1299" t="s">
        <v>53</v>
      </c>
      <c r="B1299" t="s">
        <v>133</v>
      </c>
      <c r="C1299" t="s">
        <v>54</v>
      </c>
      <c r="D1299" t="s">
        <v>54</v>
      </c>
      <c r="E1299" t="s">
        <v>54</v>
      </c>
      <c r="F1299">
        <v>0</v>
      </c>
      <c r="G1299" t="s">
        <v>20</v>
      </c>
      <c r="H1299">
        <v>1</v>
      </c>
      <c r="I1299">
        <v>0</v>
      </c>
      <c r="J1299" t="s">
        <v>54</v>
      </c>
      <c r="K1299" t="s">
        <v>54</v>
      </c>
      <c r="L1299" t="s">
        <v>54</v>
      </c>
      <c r="M1299" t="s">
        <v>54</v>
      </c>
      <c r="N1299" t="s">
        <v>54</v>
      </c>
      <c r="O1299">
        <v>1</v>
      </c>
      <c r="P1299" t="s">
        <v>54</v>
      </c>
      <c r="Q1299">
        <v>0</v>
      </c>
      <c r="R1299" t="s">
        <v>54</v>
      </c>
      <c r="S1299">
        <v>0</v>
      </c>
      <c r="T1299">
        <v>0</v>
      </c>
      <c r="U1299" t="s">
        <v>54</v>
      </c>
      <c r="V1299" t="s">
        <v>54</v>
      </c>
      <c r="W1299">
        <v>1</v>
      </c>
      <c r="X1299">
        <v>0</v>
      </c>
      <c r="Y1299">
        <v>0</v>
      </c>
      <c r="Z1299">
        <v>0</v>
      </c>
    </row>
    <row r="1300" spans="1:26" x14ac:dyDescent="0.35">
      <c r="A1300" t="s">
        <v>102</v>
      </c>
      <c r="B1300" t="s">
        <v>173</v>
      </c>
      <c r="C1300" t="s">
        <v>54</v>
      </c>
      <c r="D1300" t="s">
        <v>54</v>
      </c>
      <c r="E1300" t="s">
        <v>54</v>
      </c>
      <c r="F1300">
        <v>1</v>
      </c>
      <c r="G1300" t="s">
        <v>20</v>
      </c>
      <c r="H1300">
        <v>1</v>
      </c>
      <c r="I1300">
        <v>0</v>
      </c>
      <c r="J1300" t="s">
        <v>54</v>
      </c>
      <c r="K1300" t="s">
        <v>54</v>
      </c>
      <c r="L1300" t="s">
        <v>54</v>
      </c>
      <c r="M1300" t="s">
        <v>54</v>
      </c>
      <c r="N1300" t="s">
        <v>54</v>
      </c>
      <c r="O1300">
        <v>1</v>
      </c>
      <c r="P1300" t="s">
        <v>54</v>
      </c>
      <c r="Q1300">
        <v>0</v>
      </c>
      <c r="R1300" t="s">
        <v>54</v>
      </c>
      <c r="S1300">
        <v>0</v>
      </c>
      <c r="T1300">
        <v>0</v>
      </c>
      <c r="U1300" t="s">
        <v>54</v>
      </c>
      <c r="V1300" t="s">
        <v>54</v>
      </c>
      <c r="W1300">
        <v>1</v>
      </c>
      <c r="X1300">
        <v>0</v>
      </c>
      <c r="Y1300">
        <v>0</v>
      </c>
      <c r="Z1300">
        <v>0</v>
      </c>
    </row>
    <row r="1301" spans="1:26" x14ac:dyDescent="0.35">
      <c r="A1301" t="s">
        <v>55</v>
      </c>
      <c r="B1301" t="s">
        <v>94</v>
      </c>
      <c r="C1301" t="s">
        <v>54</v>
      </c>
      <c r="D1301" t="s">
        <v>54</v>
      </c>
      <c r="E1301" t="s">
        <v>54</v>
      </c>
      <c r="F1301">
        <v>0</v>
      </c>
      <c r="G1301" t="s">
        <v>20</v>
      </c>
      <c r="H1301">
        <v>1</v>
      </c>
      <c r="I1301">
        <v>0</v>
      </c>
      <c r="J1301" t="s">
        <v>54</v>
      </c>
      <c r="K1301" t="s">
        <v>54</v>
      </c>
      <c r="L1301" t="s">
        <v>54</v>
      </c>
      <c r="M1301" t="s">
        <v>54</v>
      </c>
      <c r="N1301" t="s">
        <v>54</v>
      </c>
      <c r="O1301">
        <v>1</v>
      </c>
      <c r="P1301" t="s">
        <v>54</v>
      </c>
      <c r="Q1301">
        <v>0</v>
      </c>
      <c r="R1301" t="s">
        <v>54</v>
      </c>
      <c r="S1301">
        <v>0</v>
      </c>
      <c r="T1301">
        <v>0</v>
      </c>
      <c r="U1301" t="s">
        <v>54</v>
      </c>
      <c r="V1301" t="s">
        <v>54</v>
      </c>
      <c r="W1301">
        <v>1</v>
      </c>
      <c r="X1301">
        <v>0</v>
      </c>
      <c r="Y1301">
        <v>0</v>
      </c>
      <c r="Z1301">
        <v>0</v>
      </c>
    </row>
    <row r="1302" spans="1:26" x14ac:dyDescent="0.35">
      <c r="A1302" t="s">
        <v>55</v>
      </c>
      <c r="B1302" t="s">
        <v>410</v>
      </c>
      <c r="C1302" t="s">
        <v>54</v>
      </c>
      <c r="D1302" t="s">
        <v>54</v>
      </c>
      <c r="E1302" t="s">
        <v>54</v>
      </c>
      <c r="F1302">
        <v>0</v>
      </c>
      <c r="G1302" t="s">
        <v>20</v>
      </c>
      <c r="H1302">
        <v>1</v>
      </c>
      <c r="I1302">
        <v>0</v>
      </c>
      <c r="J1302" t="s">
        <v>54</v>
      </c>
      <c r="K1302" t="s">
        <v>54</v>
      </c>
      <c r="L1302" t="s">
        <v>54</v>
      </c>
      <c r="M1302" t="s">
        <v>54</v>
      </c>
      <c r="N1302" t="s">
        <v>54</v>
      </c>
      <c r="O1302">
        <v>1</v>
      </c>
      <c r="P1302" t="s">
        <v>54</v>
      </c>
      <c r="Q1302">
        <v>0</v>
      </c>
      <c r="R1302" t="s">
        <v>54</v>
      </c>
      <c r="S1302">
        <v>0</v>
      </c>
      <c r="T1302">
        <v>0</v>
      </c>
      <c r="U1302" t="s">
        <v>54</v>
      </c>
      <c r="V1302" t="s">
        <v>54</v>
      </c>
      <c r="W1302">
        <v>1</v>
      </c>
      <c r="X1302">
        <v>0</v>
      </c>
      <c r="Y1302">
        <v>0</v>
      </c>
      <c r="Z1302">
        <v>0</v>
      </c>
    </row>
    <row r="1303" spans="1:26" x14ac:dyDescent="0.35">
      <c r="A1303" t="s">
        <v>55</v>
      </c>
      <c r="B1303" t="s">
        <v>65</v>
      </c>
      <c r="C1303" t="s">
        <v>274</v>
      </c>
      <c r="D1303" t="s">
        <v>54</v>
      </c>
      <c r="E1303" t="s">
        <v>54</v>
      </c>
      <c r="F1303">
        <v>1</v>
      </c>
      <c r="G1303" t="s">
        <v>19</v>
      </c>
      <c r="H1303">
        <v>0</v>
      </c>
      <c r="I1303">
        <v>1</v>
      </c>
      <c r="J1303" t="s">
        <v>54</v>
      </c>
      <c r="K1303" t="s">
        <v>54</v>
      </c>
      <c r="L1303" t="s">
        <v>54</v>
      </c>
      <c r="M1303" t="s">
        <v>54</v>
      </c>
      <c r="N1303" t="s">
        <v>54</v>
      </c>
      <c r="O1303">
        <v>1</v>
      </c>
      <c r="P1303" t="s">
        <v>54</v>
      </c>
      <c r="Q1303">
        <v>0</v>
      </c>
      <c r="R1303" t="s">
        <v>54</v>
      </c>
      <c r="S1303">
        <v>0</v>
      </c>
      <c r="T1303">
        <v>0</v>
      </c>
      <c r="U1303" t="s">
        <v>54</v>
      </c>
      <c r="V1303" t="s">
        <v>54</v>
      </c>
      <c r="W1303">
        <v>1</v>
      </c>
      <c r="X1303">
        <v>0</v>
      </c>
      <c r="Y1303">
        <v>0</v>
      </c>
      <c r="Z1303">
        <v>0</v>
      </c>
    </row>
    <row r="1304" spans="1:26" x14ac:dyDescent="0.35">
      <c r="A1304" t="s">
        <v>55</v>
      </c>
      <c r="B1304" t="s">
        <v>119</v>
      </c>
      <c r="C1304" t="s">
        <v>275</v>
      </c>
      <c r="D1304" t="s">
        <v>54</v>
      </c>
      <c r="E1304" t="s">
        <v>54</v>
      </c>
      <c r="F1304">
        <v>2</v>
      </c>
      <c r="G1304" t="s">
        <v>19</v>
      </c>
      <c r="H1304">
        <v>0</v>
      </c>
      <c r="I1304">
        <v>1</v>
      </c>
      <c r="J1304" t="s">
        <v>54</v>
      </c>
      <c r="K1304" t="s">
        <v>54</v>
      </c>
      <c r="L1304" t="s">
        <v>54</v>
      </c>
      <c r="M1304" t="s">
        <v>54</v>
      </c>
      <c r="N1304" t="s">
        <v>54</v>
      </c>
      <c r="O1304">
        <v>1</v>
      </c>
      <c r="P1304" t="s">
        <v>54</v>
      </c>
      <c r="Q1304">
        <v>0</v>
      </c>
      <c r="R1304" t="s">
        <v>54</v>
      </c>
      <c r="S1304">
        <v>0</v>
      </c>
      <c r="T1304">
        <v>0</v>
      </c>
      <c r="U1304" t="s">
        <v>54</v>
      </c>
      <c r="V1304" t="s">
        <v>54</v>
      </c>
      <c r="W1304">
        <v>1</v>
      </c>
      <c r="X1304">
        <v>0</v>
      </c>
      <c r="Y1304">
        <v>0</v>
      </c>
      <c r="Z1304">
        <v>0</v>
      </c>
    </row>
    <row r="1305" spans="1:26" x14ac:dyDescent="0.35">
      <c r="A1305" t="s">
        <v>55</v>
      </c>
      <c r="B1305" t="s">
        <v>46</v>
      </c>
      <c r="C1305" t="s">
        <v>54</v>
      </c>
      <c r="D1305" t="s">
        <v>54</v>
      </c>
      <c r="E1305" t="s">
        <v>54</v>
      </c>
      <c r="F1305">
        <v>2</v>
      </c>
      <c r="G1305" t="s">
        <v>20</v>
      </c>
      <c r="H1305">
        <v>1</v>
      </c>
      <c r="I1305">
        <v>0</v>
      </c>
      <c r="J1305" t="s">
        <v>54</v>
      </c>
      <c r="K1305" t="s">
        <v>54</v>
      </c>
      <c r="L1305" t="s">
        <v>54</v>
      </c>
      <c r="M1305" t="s">
        <v>54</v>
      </c>
      <c r="N1305" t="s">
        <v>54</v>
      </c>
      <c r="O1305">
        <v>1</v>
      </c>
      <c r="P1305" t="s">
        <v>54</v>
      </c>
      <c r="Q1305">
        <v>0</v>
      </c>
      <c r="R1305" t="s">
        <v>54</v>
      </c>
      <c r="S1305">
        <v>0</v>
      </c>
      <c r="T1305">
        <v>0</v>
      </c>
      <c r="U1305" t="s">
        <v>54</v>
      </c>
      <c r="V1305" t="s">
        <v>54</v>
      </c>
      <c r="W1305">
        <v>1</v>
      </c>
      <c r="X1305">
        <v>0</v>
      </c>
      <c r="Y1305">
        <v>0</v>
      </c>
      <c r="Z1305">
        <v>0</v>
      </c>
    </row>
    <row r="1306" spans="1:26" x14ac:dyDescent="0.35">
      <c r="A1306" t="s">
        <v>53</v>
      </c>
      <c r="B1306" t="s">
        <v>396</v>
      </c>
      <c r="C1306" t="s">
        <v>54</v>
      </c>
      <c r="D1306" t="s">
        <v>54</v>
      </c>
      <c r="E1306" t="s">
        <v>54</v>
      </c>
      <c r="F1306">
        <v>0</v>
      </c>
      <c r="G1306" t="s">
        <v>20</v>
      </c>
      <c r="H1306">
        <v>1</v>
      </c>
      <c r="I1306">
        <v>0</v>
      </c>
      <c r="J1306" t="s">
        <v>54</v>
      </c>
      <c r="K1306" t="s">
        <v>54</v>
      </c>
      <c r="L1306" t="s">
        <v>54</v>
      </c>
      <c r="M1306" t="s">
        <v>54</v>
      </c>
      <c r="N1306" t="s">
        <v>54</v>
      </c>
      <c r="O1306">
        <v>1</v>
      </c>
      <c r="P1306" t="s">
        <v>54</v>
      </c>
      <c r="Q1306">
        <v>0</v>
      </c>
      <c r="R1306" t="s">
        <v>54</v>
      </c>
      <c r="S1306">
        <v>0</v>
      </c>
      <c r="T1306">
        <v>0</v>
      </c>
      <c r="U1306" t="s">
        <v>54</v>
      </c>
      <c r="V1306" t="s">
        <v>54</v>
      </c>
      <c r="W1306">
        <v>1</v>
      </c>
      <c r="X1306">
        <v>0</v>
      </c>
      <c r="Y1306">
        <v>0</v>
      </c>
      <c r="Z1306">
        <v>0</v>
      </c>
    </row>
    <row r="1307" spans="1:26" x14ac:dyDescent="0.35">
      <c r="A1307" t="s">
        <v>55</v>
      </c>
      <c r="B1307" t="s">
        <v>94</v>
      </c>
      <c r="C1307" t="s">
        <v>54</v>
      </c>
      <c r="D1307" t="s">
        <v>54</v>
      </c>
      <c r="E1307" t="s">
        <v>54</v>
      </c>
      <c r="F1307">
        <v>0</v>
      </c>
      <c r="G1307" t="s">
        <v>20</v>
      </c>
      <c r="H1307">
        <v>1</v>
      </c>
      <c r="I1307">
        <v>0</v>
      </c>
      <c r="J1307" t="s">
        <v>54</v>
      </c>
      <c r="K1307" t="s">
        <v>54</v>
      </c>
      <c r="L1307" t="s">
        <v>54</v>
      </c>
      <c r="M1307" t="s">
        <v>54</v>
      </c>
      <c r="N1307" t="s">
        <v>54</v>
      </c>
      <c r="O1307">
        <v>1</v>
      </c>
      <c r="P1307" t="s">
        <v>54</v>
      </c>
      <c r="Q1307">
        <v>0</v>
      </c>
      <c r="R1307" t="s">
        <v>54</v>
      </c>
      <c r="S1307">
        <v>0</v>
      </c>
      <c r="T1307">
        <v>0</v>
      </c>
      <c r="U1307" t="s">
        <v>54</v>
      </c>
      <c r="V1307" t="s">
        <v>54</v>
      </c>
      <c r="W1307">
        <v>1</v>
      </c>
      <c r="X1307">
        <v>0</v>
      </c>
      <c r="Y1307">
        <v>0</v>
      </c>
      <c r="Z1307">
        <v>0</v>
      </c>
    </row>
    <row r="1308" spans="1:26" x14ac:dyDescent="0.35">
      <c r="A1308" t="s">
        <v>55</v>
      </c>
      <c r="B1308" t="s">
        <v>212</v>
      </c>
      <c r="C1308" t="s">
        <v>272</v>
      </c>
      <c r="D1308" t="s">
        <v>54</v>
      </c>
      <c r="E1308" t="s">
        <v>54</v>
      </c>
      <c r="F1308">
        <v>0</v>
      </c>
      <c r="G1308" t="s">
        <v>19</v>
      </c>
      <c r="H1308">
        <v>0</v>
      </c>
      <c r="I1308">
        <v>1</v>
      </c>
      <c r="J1308" t="s">
        <v>54</v>
      </c>
      <c r="K1308" t="s">
        <v>54</v>
      </c>
      <c r="L1308" t="s">
        <v>54</v>
      </c>
      <c r="M1308" t="s">
        <v>54</v>
      </c>
      <c r="N1308" t="s">
        <v>54</v>
      </c>
      <c r="O1308">
        <v>1</v>
      </c>
      <c r="P1308" t="s">
        <v>54</v>
      </c>
      <c r="Q1308">
        <v>0</v>
      </c>
      <c r="R1308" t="s">
        <v>54</v>
      </c>
      <c r="S1308">
        <v>0</v>
      </c>
      <c r="T1308">
        <v>0</v>
      </c>
      <c r="U1308" t="s">
        <v>54</v>
      </c>
      <c r="V1308" t="s">
        <v>54</v>
      </c>
      <c r="W1308">
        <v>1</v>
      </c>
      <c r="X1308">
        <v>0</v>
      </c>
      <c r="Y1308">
        <v>0</v>
      </c>
      <c r="Z1308">
        <v>0</v>
      </c>
    </row>
    <row r="1309" spans="1:26" x14ac:dyDescent="0.35">
      <c r="A1309" t="s">
        <v>66</v>
      </c>
      <c r="B1309" t="s">
        <v>10</v>
      </c>
      <c r="C1309" t="s">
        <v>54</v>
      </c>
      <c r="D1309" t="s">
        <v>54</v>
      </c>
      <c r="E1309" t="s">
        <v>54</v>
      </c>
      <c r="F1309">
        <v>1</v>
      </c>
      <c r="G1309" t="s">
        <v>20</v>
      </c>
      <c r="H1309">
        <v>1</v>
      </c>
      <c r="I1309">
        <v>0</v>
      </c>
      <c r="J1309" t="s">
        <v>54</v>
      </c>
      <c r="K1309" t="s">
        <v>54</v>
      </c>
      <c r="L1309" t="s">
        <v>54</v>
      </c>
      <c r="M1309" t="s">
        <v>54</v>
      </c>
      <c r="N1309" t="s">
        <v>54</v>
      </c>
      <c r="O1309">
        <v>1</v>
      </c>
      <c r="P1309" t="s">
        <v>54</v>
      </c>
      <c r="Q1309">
        <v>0</v>
      </c>
      <c r="R1309" t="s">
        <v>54</v>
      </c>
      <c r="S1309">
        <v>0</v>
      </c>
      <c r="T1309">
        <v>0</v>
      </c>
      <c r="U1309" t="s">
        <v>54</v>
      </c>
      <c r="V1309" t="s">
        <v>54</v>
      </c>
      <c r="W1309">
        <v>1</v>
      </c>
      <c r="X1309">
        <v>0</v>
      </c>
      <c r="Y1309">
        <v>0</v>
      </c>
      <c r="Z1309">
        <v>0</v>
      </c>
    </row>
    <row r="1310" spans="1:26" x14ac:dyDescent="0.35">
      <c r="A1310" t="s">
        <v>66</v>
      </c>
      <c r="B1310" t="s">
        <v>158</v>
      </c>
      <c r="C1310" t="s">
        <v>54</v>
      </c>
      <c r="D1310" t="s">
        <v>54</v>
      </c>
      <c r="E1310" t="s">
        <v>54</v>
      </c>
      <c r="F1310">
        <v>0</v>
      </c>
      <c r="G1310" t="s">
        <v>20</v>
      </c>
      <c r="H1310">
        <v>1</v>
      </c>
      <c r="I1310">
        <v>0</v>
      </c>
      <c r="J1310" t="s">
        <v>54</v>
      </c>
      <c r="K1310" t="s">
        <v>54</v>
      </c>
      <c r="L1310" t="s">
        <v>54</v>
      </c>
      <c r="M1310" t="s">
        <v>54</v>
      </c>
      <c r="N1310" t="s">
        <v>54</v>
      </c>
      <c r="O1310">
        <v>1</v>
      </c>
      <c r="P1310" t="s">
        <v>54</v>
      </c>
      <c r="Q1310">
        <v>0</v>
      </c>
      <c r="R1310" t="s">
        <v>54</v>
      </c>
      <c r="S1310">
        <v>0</v>
      </c>
      <c r="T1310">
        <v>0</v>
      </c>
      <c r="U1310" t="s">
        <v>54</v>
      </c>
      <c r="V1310" t="s">
        <v>54</v>
      </c>
      <c r="W1310">
        <v>1</v>
      </c>
      <c r="X1310">
        <v>0</v>
      </c>
      <c r="Y1310">
        <v>0</v>
      </c>
      <c r="Z1310">
        <v>0</v>
      </c>
    </row>
    <row r="1311" spans="1:26" x14ac:dyDescent="0.35">
      <c r="A1311" t="s">
        <v>55</v>
      </c>
      <c r="B1311" t="s">
        <v>59</v>
      </c>
      <c r="C1311" t="s">
        <v>54</v>
      </c>
      <c r="D1311" t="s">
        <v>54</v>
      </c>
      <c r="E1311" t="s">
        <v>54</v>
      </c>
      <c r="F1311">
        <v>0</v>
      </c>
      <c r="G1311" t="s">
        <v>20</v>
      </c>
      <c r="H1311">
        <v>1</v>
      </c>
      <c r="I1311">
        <v>0</v>
      </c>
      <c r="J1311" t="s">
        <v>54</v>
      </c>
      <c r="K1311" t="s">
        <v>54</v>
      </c>
      <c r="L1311" t="s">
        <v>54</v>
      </c>
      <c r="M1311" t="s">
        <v>54</v>
      </c>
      <c r="N1311" t="s">
        <v>54</v>
      </c>
      <c r="O1311">
        <v>1</v>
      </c>
      <c r="P1311" t="s">
        <v>54</v>
      </c>
      <c r="Q1311">
        <v>0</v>
      </c>
      <c r="R1311" t="s">
        <v>54</v>
      </c>
      <c r="S1311">
        <v>0</v>
      </c>
      <c r="T1311">
        <v>0</v>
      </c>
      <c r="U1311" t="s">
        <v>54</v>
      </c>
      <c r="V1311" t="s">
        <v>54</v>
      </c>
      <c r="W1311">
        <v>1</v>
      </c>
      <c r="X1311">
        <v>0</v>
      </c>
      <c r="Y1311">
        <v>0</v>
      </c>
      <c r="Z1311">
        <v>0</v>
      </c>
    </row>
    <row r="1312" spans="1:26" x14ac:dyDescent="0.35">
      <c r="A1312" t="s">
        <v>53</v>
      </c>
      <c r="B1312" t="s">
        <v>84</v>
      </c>
      <c r="C1312" t="s">
        <v>54</v>
      </c>
      <c r="D1312" t="s">
        <v>54</v>
      </c>
      <c r="E1312" t="s">
        <v>54</v>
      </c>
      <c r="F1312">
        <v>1</v>
      </c>
      <c r="G1312" t="s">
        <v>20</v>
      </c>
      <c r="H1312">
        <v>1</v>
      </c>
      <c r="I1312">
        <v>0</v>
      </c>
      <c r="J1312" t="s">
        <v>54</v>
      </c>
      <c r="K1312" t="s">
        <v>54</v>
      </c>
      <c r="L1312" t="s">
        <v>54</v>
      </c>
      <c r="M1312" t="s">
        <v>54</v>
      </c>
      <c r="N1312" t="s">
        <v>54</v>
      </c>
      <c r="O1312">
        <v>1</v>
      </c>
      <c r="P1312" t="s">
        <v>54</v>
      </c>
      <c r="Q1312">
        <v>0</v>
      </c>
      <c r="R1312" t="s">
        <v>54</v>
      </c>
      <c r="S1312">
        <v>0</v>
      </c>
      <c r="T1312">
        <v>0</v>
      </c>
      <c r="U1312" t="s">
        <v>54</v>
      </c>
      <c r="V1312" t="s">
        <v>54</v>
      </c>
      <c r="W1312">
        <v>0</v>
      </c>
      <c r="X1312">
        <v>1</v>
      </c>
      <c r="Y1312">
        <v>0</v>
      </c>
      <c r="Z1312">
        <v>0</v>
      </c>
    </row>
    <row r="1313" spans="1:26" x14ac:dyDescent="0.35">
      <c r="A1313" t="s">
        <v>53</v>
      </c>
      <c r="B1313" t="s">
        <v>83</v>
      </c>
      <c r="C1313" t="s">
        <v>54</v>
      </c>
      <c r="D1313" t="s">
        <v>54</v>
      </c>
      <c r="E1313" t="s">
        <v>54</v>
      </c>
      <c r="F1313">
        <v>0</v>
      </c>
      <c r="G1313" t="s">
        <v>20</v>
      </c>
      <c r="H1313">
        <v>1</v>
      </c>
      <c r="I1313">
        <v>0</v>
      </c>
      <c r="J1313" t="s">
        <v>54</v>
      </c>
      <c r="K1313" t="s">
        <v>54</v>
      </c>
      <c r="L1313" t="s">
        <v>54</v>
      </c>
      <c r="M1313" t="s">
        <v>54</v>
      </c>
      <c r="N1313" t="s">
        <v>54</v>
      </c>
      <c r="O1313">
        <v>1</v>
      </c>
      <c r="P1313" t="s">
        <v>54</v>
      </c>
      <c r="Q1313">
        <v>0</v>
      </c>
      <c r="R1313" t="s">
        <v>54</v>
      </c>
      <c r="S1313">
        <v>0</v>
      </c>
      <c r="T1313">
        <v>0</v>
      </c>
      <c r="U1313" t="s">
        <v>54</v>
      </c>
      <c r="V1313" t="s">
        <v>54</v>
      </c>
      <c r="W1313">
        <v>1</v>
      </c>
      <c r="X1313">
        <v>0</v>
      </c>
      <c r="Y1313">
        <v>0</v>
      </c>
      <c r="Z1313">
        <v>0</v>
      </c>
    </row>
    <row r="1314" spans="1:26" x14ac:dyDescent="0.35">
      <c r="A1314" t="s">
        <v>53</v>
      </c>
      <c r="B1314" t="s">
        <v>222</v>
      </c>
      <c r="C1314" t="s">
        <v>273</v>
      </c>
      <c r="D1314" t="s">
        <v>54</v>
      </c>
      <c r="E1314" t="s">
        <v>54</v>
      </c>
      <c r="F1314">
        <v>0</v>
      </c>
      <c r="G1314" t="s">
        <v>19</v>
      </c>
      <c r="H1314">
        <v>0</v>
      </c>
      <c r="I1314">
        <v>1</v>
      </c>
      <c r="J1314" t="s">
        <v>54</v>
      </c>
      <c r="K1314" t="s">
        <v>54</v>
      </c>
      <c r="L1314" t="s">
        <v>54</v>
      </c>
      <c r="M1314" t="s">
        <v>54</v>
      </c>
      <c r="N1314" t="s">
        <v>54</v>
      </c>
      <c r="O1314">
        <v>1</v>
      </c>
      <c r="P1314" t="s">
        <v>54</v>
      </c>
      <c r="Q1314">
        <v>0</v>
      </c>
      <c r="R1314" t="s">
        <v>54</v>
      </c>
      <c r="S1314">
        <v>0</v>
      </c>
      <c r="T1314">
        <v>0</v>
      </c>
      <c r="U1314" t="s">
        <v>54</v>
      </c>
      <c r="V1314" t="s">
        <v>54</v>
      </c>
      <c r="W1314">
        <v>0</v>
      </c>
      <c r="X1314">
        <v>0</v>
      </c>
      <c r="Y1314">
        <v>1</v>
      </c>
      <c r="Z1314">
        <v>0</v>
      </c>
    </row>
    <row r="1315" spans="1:26" x14ac:dyDescent="0.35">
      <c r="A1315" t="s">
        <v>53</v>
      </c>
      <c r="B1315" t="s">
        <v>222</v>
      </c>
      <c r="C1315" t="s">
        <v>273</v>
      </c>
      <c r="D1315" t="s">
        <v>54</v>
      </c>
      <c r="E1315" t="s">
        <v>54</v>
      </c>
      <c r="F1315">
        <v>1</v>
      </c>
      <c r="G1315" t="s">
        <v>19</v>
      </c>
      <c r="H1315">
        <v>0</v>
      </c>
      <c r="I1315">
        <v>1</v>
      </c>
      <c r="J1315" t="s">
        <v>54</v>
      </c>
      <c r="K1315" t="s">
        <v>54</v>
      </c>
      <c r="L1315" t="s">
        <v>54</v>
      </c>
      <c r="M1315" t="s">
        <v>54</v>
      </c>
      <c r="N1315" t="s">
        <v>54</v>
      </c>
      <c r="O1315">
        <v>1</v>
      </c>
      <c r="P1315" t="s">
        <v>54</v>
      </c>
      <c r="Q1315">
        <v>0</v>
      </c>
      <c r="R1315" t="s">
        <v>54</v>
      </c>
      <c r="S1315">
        <v>0</v>
      </c>
      <c r="T1315">
        <v>0</v>
      </c>
      <c r="U1315" t="s">
        <v>54</v>
      </c>
      <c r="V1315" t="s">
        <v>54</v>
      </c>
      <c r="W1315">
        <v>0</v>
      </c>
      <c r="X1315">
        <v>0</v>
      </c>
      <c r="Y1315">
        <v>1</v>
      </c>
      <c r="Z1315">
        <v>0</v>
      </c>
    </row>
    <row r="1316" spans="1:26" x14ac:dyDescent="0.35">
      <c r="A1316" t="s">
        <v>53</v>
      </c>
      <c r="B1316" t="s">
        <v>222</v>
      </c>
      <c r="C1316" t="s">
        <v>54</v>
      </c>
      <c r="D1316" t="s">
        <v>54</v>
      </c>
      <c r="E1316" t="s">
        <v>54</v>
      </c>
      <c r="F1316">
        <v>0</v>
      </c>
      <c r="G1316" t="s">
        <v>20</v>
      </c>
      <c r="H1316">
        <v>1</v>
      </c>
      <c r="I1316">
        <v>0</v>
      </c>
      <c r="J1316" t="s">
        <v>54</v>
      </c>
      <c r="K1316" t="s">
        <v>54</v>
      </c>
      <c r="L1316" t="s">
        <v>54</v>
      </c>
      <c r="M1316" t="s">
        <v>54</v>
      </c>
      <c r="N1316" t="s">
        <v>54</v>
      </c>
      <c r="O1316">
        <v>1</v>
      </c>
      <c r="P1316" t="s">
        <v>54</v>
      </c>
      <c r="Q1316">
        <v>0</v>
      </c>
      <c r="R1316" t="s">
        <v>54</v>
      </c>
      <c r="S1316">
        <v>0</v>
      </c>
      <c r="T1316">
        <v>0</v>
      </c>
      <c r="U1316" t="s">
        <v>54</v>
      </c>
      <c r="V1316" t="s">
        <v>54</v>
      </c>
      <c r="W1316">
        <v>0</v>
      </c>
      <c r="X1316">
        <v>1</v>
      </c>
      <c r="Y1316">
        <v>0</v>
      </c>
      <c r="Z1316">
        <v>0</v>
      </c>
    </row>
    <row r="1317" spans="1:26" x14ac:dyDescent="0.35">
      <c r="A1317" t="s">
        <v>66</v>
      </c>
      <c r="B1317" t="s">
        <v>189</v>
      </c>
      <c r="C1317" t="s">
        <v>54</v>
      </c>
      <c r="D1317" t="s">
        <v>54</v>
      </c>
      <c r="E1317" t="s">
        <v>54</v>
      </c>
      <c r="F1317">
        <v>0</v>
      </c>
      <c r="G1317" t="s">
        <v>20</v>
      </c>
      <c r="H1317">
        <v>1</v>
      </c>
      <c r="I1317">
        <v>0</v>
      </c>
      <c r="J1317" t="s">
        <v>54</v>
      </c>
      <c r="K1317" t="s">
        <v>54</v>
      </c>
      <c r="L1317" t="s">
        <v>54</v>
      </c>
      <c r="M1317" t="s">
        <v>54</v>
      </c>
      <c r="N1317" t="s">
        <v>54</v>
      </c>
      <c r="O1317">
        <v>1</v>
      </c>
      <c r="P1317" t="s">
        <v>54</v>
      </c>
      <c r="Q1317">
        <v>0</v>
      </c>
      <c r="R1317" t="s">
        <v>54</v>
      </c>
      <c r="S1317">
        <v>0</v>
      </c>
      <c r="T1317">
        <v>0</v>
      </c>
      <c r="U1317" t="s">
        <v>54</v>
      </c>
      <c r="V1317" t="s">
        <v>54</v>
      </c>
      <c r="W1317">
        <v>1</v>
      </c>
      <c r="X1317">
        <v>0</v>
      </c>
      <c r="Y1317">
        <v>0</v>
      </c>
      <c r="Z1317">
        <v>0</v>
      </c>
    </row>
    <row r="1318" spans="1:26" x14ac:dyDescent="0.35">
      <c r="A1318" t="s">
        <v>53</v>
      </c>
      <c r="B1318" t="s">
        <v>65</v>
      </c>
      <c r="C1318" t="s">
        <v>54</v>
      </c>
      <c r="D1318" t="s">
        <v>54</v>
      </c>
      <c r="E1318" t="s">
        <v>54</v>
      </c>
      <c r="F1318">
        <v>0</v>
      </c>
      <c r="G1318" t="s">
        <v>20</v>
      </c>
      <c r="H1318">
        <v>1</v>
      </c>
      <c r="I1318">
        <v>0</v>
      </c>
      <c r="J1318" t="s">
        <v>54</v>
      </c>
      <c r="K1318" t="s">
        <v>54</v>
      </c>
      <c r="L1318" t="s">
        <v>54</v>
      </c>
      <c r="M1318" t="s">
        <v>54</v>
      </c>
      <c r="N1318" t="s">
        <v>54</v>
      </c>
      <c r="O1318">
        <v>1</v>
      </c>
      <c r="P1318" t="s">
        <v>54</v>
      </c>
      <c r="Q1318">
        <v>0</v>
      </c>
      <c r="R1318" t="s">
        <v>54</v>
      </c>
      <c r="S1318">
        <v>0</v>
      </c>
      <c r="T1318">
        <v>0</v>
      </c>
      <c r="U1318" t="s">
        <v>54</v>
      </c>
      <c r="V1318" t="s">
        <v>54</v>
      </c>
      <c r="W1318">
        <v>1</v>
      </c>
      <c r="X1318">
        <v>0</v>
      </c>
      <c r="Y1318">
        <v>0</v>
      </c>
      <c r="Z1318">
        <v>0</v>
      </c>
    </row>
    <row r="1319" spans="1:26" x14ac:dyDescent="0.35">
      <c r="A1319" t="s">
        <v>53</v>
      </c>
      <c r="B1319" t="s">
        <v>411</v>
      </c>
      <c r="C1319" t="s">
        <v>54</v>
      </c>
      <c r="D1319" t="s">
        <v>54</v>
      </c>
      <c r="E1319" t="s">
        <v>54</v>
      </c>
      <c r="F1319">
        <v>0</v>
      </c>
      <c r="G1319" t="s">
        <v>20</v>
      </c>
      <c r="H1319">
        <v>1</v>
      </c>
      <c r="I1319">
        <v>0</v>
      </c>
      <c r="J1319" t="s">
        <v>54</v>
      </c>
      <c r="K1319" t="s">
        <v>54</v>
      </c>
      <c r="L1319" t="s">
        <v>54</v>
      </c>
      <c r="M1319" t="s">
        <v>54</v>
      </c>
      <c r="N1319" t="s">
        <v>54</v>
      </c>
      <c r="O1319">
        <v>1</v>
      </c>
      <c r="P1319" t="s">
        <v>54</v>
      </c>
      <c r="Q1319">
        <v>0</v>
      </c>
      <c r="R1319" t="s">
        <v>54</v>
      </c>
      <c r="S1319">
        <v>0</v>
      </c>
      <c r="T1319">
        <v>0</v>
      </c>
      <c r="U1319" t="s">
        <v>54</v>
      </c>
      <c r="V1319" t="s">
        <v>54</v>
      </c>
      <c r="W1319">
        <v>1</v>
      </c>
      <c r="X1319">
        <v>0</v>
      </c>
      <c r="Y1319">
        <v>0</v>
      </c>
      <c r="Z1319">
        <v>0</v>
      </c>
    </row>
    <row r="1320" spans="1:26" x14ac:dyDescent="0.35">
      <c r="A1320" t="s">
        <v>79</v>
      </c>
      <c r="B1320" t="s">
        <v>43</v>
      </c>
      <c r="C1320" t="s">
        <v>54</v>
      </c>
      <c r="D1320" t="s">
        <v>54</v>
      </c>
      <c r="E1320" t="s">
        <v>54</v>
      </c>
      <c r="F1320">
        <v>0</v>
      </c>
      <c r="G1320" t="s">
        <v>20</v>
      </c>
      <c r="H1320">
        <v>1</v>
      </c>
      <c r="I1320">
        <v>0</v>
      </c>
      <c r="J1320" t="s">
        <v>54</v>
      </c>
      <c r="K1320" t="s">
        <v>54</v>
      </c>
      <c r="L1320" t="s">
        <v>54</v>
      </c>
      <c r="M1320" t="s">
        <v>54</v>
      </c>
      <c r="N1320" t="s">
        <v>54</v>
      </c>
      <c r="O1320">
        <v>1</v>
      </c>
      <c r="P1320" t="s">
        <v>54</v>
      </c>
      <c r="Q1320">
        <v>0</v>
      </c>
      <c r="R1320" t="s">
        <v>54</v>
      </c>
      <c r="S1320">
        <v>0</v>
      </c>
      <c r="T1320">
        <v>0</v>
      </c>
      <c r="U1320" t="s">
        <v>54</v>
      </c>
      <c r="V1320" t="s">
        <v>54</v>
      </c>
      <c r="W1320">
        <v>1</v>
      </c>
      <c r="X1320">
        <v>0</v>
      </c>
      <c r="Y1320">
        <v>0</v>
      </c>
      <c r="Z1320">
        <v>0</v>
      </c>
    </row>
    <row r="1321" spans="1:26" x14ac:dyDescent="0.35">
      <c r="A1321" t="s">
        <v>79</v>
      </c>
      <c r="B1321" t="s">
        <v>96</v>
      </c>
      <c r="C1321" t="s">
        <v>275</v>
      </c>
      <c r="D1321" t="s">
        <v>54</v>
      </c>
      <c r="E1321" t="s">
        <v>54</v>
      </c>
      <c r="F1321">
        <v>3</v>
      </c>
      <c r="G1321" t="s">
        <v>19</v>
      </c>
      <c r="H1321">
        <v>0</v>
      </c>
      <c r="I1321">
        <v>1</v>
      </c>
      <c r="J1321" t="s">
        <v>54</v>
      </c>
      <c r="K1321" t="s">
        <v>54</v>
      </c>
      <c r="L1321" t="s">
        <v>54</v>
      </c>
      <c r="M1321" t="s">
        <v>54</v>
      </c>
      <c r="N1321" t="s">
        <v>54</v>
      </c>
      <c r="O1321">
        <v>1</v>
      </c>
      <c r="P1321" t="s">
        <v>54</v>
      </c>
      <c r="Q1321">
        <v>0</v>
      </c>
      <c r="R1321" t="s">
        <v>54</v>
      </c>
      <c r="S1321">
        <v>0</v>
      </c>
      <c r="T1321">
        <v>0</v>
      </c>
      <c r="U1321" t="s">
        <v>54</v>
      </c>
      <c r="V1321" t="s">
        <v>54</v>
      </c>
      <c r="W1321">
        <v>1</v>
      </c>
      <c r="X1321">
        <v>0</v>
      </c>
      <c r="Y1321">
        <v>0</v>
      </c>
      <c r="Z1321">
        <v>0</v>
      </c>
    </row>
    <row r="1322" spans="1:26" x14ac:dyDescent="0.35">
      <c r="A1322" t="s">
        <v>79</v>
      </c>
      <c r="B1322" t="s">
        <v>96</v>
      </c>
      <c r="C1322" t="s">
        <v>54</v>
      </c>
      <c r="D1322" t="s">
        <v>54</v>
      </c>
      <c r="E1322" t="s">
        <v>54</v>
      </c>
      <c r="F1322">
        <v>0</v>
      </c>
      <c r="G1322" t="s">
        <v>20</v>
      </c>
      <c r="H1322">
        <v>1</v>
      </c>
      <c r="I1322">
        <v>0</v>
      </c>
      <c r="J1322" t="s">
        <v>54</v>
      </c>
      <c r="K1322" t="s">
        <v>54</v>
      </c>
      <c r="L1322" t="s">
        <v>54</v>
      </c>
      <c r="M1322" t="s">
        <v>54</v>
      </c>
      <c r="N1322" t="s">
        <v>54</v>
      </c>
      <c r="O1322">
        <v>1</v>
      </c>
      <c r="P1322" t="s">
        <v>54</v>
      </c>
      <c r="Q1322">
        <v>0</v>
      </c>
      <c r="R1322" t="s">
        <v>54</v>
      </c>
      <c r="S1322">
        <v>0</v>
      </c>
      <c r="T1322">
        <v>0</v>
      </c>
      <c r="U1322" t="s">
        <v>54</v>
      </c>
      <c r="V1322" t="s">
        <v>54</v>
      </c>
      <c r="W1322">
        <v>1</v>
      </c>
      <c r="X1322">
        <v>0</v>
      </c>
      <c r="Y1322">
        <v>0</v>
      </c>
      <c r="Z1322">
        <v>0</v>
      </c>
    </row>
    <row r="1323" spans="1:26" x14ac:dyDescent="0.35">
      <c r="A1323" t="s">
        <v>55</v>
      </c>
      <c r="B1323" t="s">
        <v>62</v>
      </c>
      <c r="C1323" t="s">
        <v>275</v>
      </c>
      <c r="D1323" t="s">
        <v>54</v>
      </c>
      <c r="E1323" t="s">
        <v>54</v>
      </c>
      <c r="F1323">
        <v>1</v>
      </c>
      <c r="G1323" t="s">
        <v>19</v>
      </c>
      <c r="H1323">
        <v>0</v>
      </c>
      <c r="I1323">
        <v>1</v>
      </c>
      <c r="J1323" t="s">
        <v>54</v>
      </c>
      <c r="K1323" t="s">
        <v>54</v>
      </c>
      <c r="L1323" t="s">
        <v>54</v>
      </c>
      <c r="M1323" t="s">
        <v>54</v>
      </c>
      <c r="N1323" t="s">
        <v>54</v>
      </c>
      <c r="O1323">
        <v>1</v>
      </c>
      <c r="P1323" t="s">
        <v>54</v>
      </c>
      <c r="Q1323">
        <v>0</v>
      </c>
      <c r="R1323" t="s">
        <v>54</v>
      </c>
      <c r="S1323">
        <v>0</v>
      </c>
      <c r="T1323">
        <v>0</v>
      </c>
      <c r="U1323" t="s">
        <v>54</v>
      </c>
      <c r="V1323" t="s">
        <v>54</v>
      </c>
      <c r="W1323">
        <v>1</v>
      </c>
      <c r="X1323">
        <v>0</v>
      </c>
      <c r="Y1323">
        <v>0</v>
      </c>
      <c r="Z1323">
        <v>0</v>
      </c>
    </row>
    <row r="1324" spans="1:26" x14ac:dyDescent="0.35">
      <c r="A1324" t="s">
        <v>55</v>
      </c>
      <c r="B1324" t="s">
        <v>330</v>
      </c>
      <c r="C1324" t="s">
        <v>305</v>
      </c>
      <c r="D1324" t="s">
        <v>54</v>
      </c>
      <c r="E1324" t="s">
        <v>54</v>
      </c>
      <c r="F1324">
        <v>0</v>
      </c>
      <c r="G1324" t="s">
        <v>19</v>
      </c>
      <c r="H1324">
        <v>0</v>
      </c>
      <c r="I1324">
        <v>1</v>
      </c>
      <c r="J1324" t="s">
        <v>54</v>
      </c>
      <c r="K1324" t="s">
        <v>54</v>
      </c>
      <c r="L1324" t="s">
        <v>54</v>
      </c>
      <c r="M1324" t="s">
        <v>54</v>
      </c>
      <c r="N1324" t="s">
        <v>54</v>
      </c>
      <c r="O1324">
        <v>1</v>
      </c>
      <c r="P1324" t="s">
        <v>54</v>
      </c>
      <c r="Q1324">
        <v>0</v>
      </c>
      <c r="R1324" t="s">
        <v>54</v>
      </c>
      <c r="S1324">
        <v>0</v>
      </c>
      <c r="T1324">
        <v>0</v>
      </c>
      <c r="U1324" t="s">
        <v>54</v>
      </c>
      <c r="V1324" t="s">
        <v>54</v>
      </c>
      <c r="W1324">
        <v>1</v>
      </c>
      <c r="X1324">
        <v>0</v>
      </c>
      <c r="Y1324">
        <v>0</v>
      </c>
      <c r="Z1324">
        <v>0</v>
      </c>
    </row>
    <row r="1325" spans="1:26" x14ac:dyDescent="0.35">
      <c r="A1325" t="s">
        <v>79</v>
      </c>
      <c r="B1325" t="s">
        <v>151</v>
      </c>
      <c r="C1325" t="s">
        <v>272</v>
      </c>
      <c r="D1325" t="s">
        <v>54</v>
      </c>
      <c r="E1325" t="s">
        <v>54</v>
      </c>
      <c r="F1325">
        <v>1</v>
      </c>
      <c r="G1325" t="s">
        <v>19</v>
      </c>
      <c r="H1325">
        <v>0</v>
      </c>
      <c r="I1325">
        <v>1</v>
      </c>
      <c r="J1325" t="s">
        <v>54</v>
      </c>
      <c r="K1325" t="s">
        <v>54</v>
      </c>
      <c r="L1325" t="s">
        <v>54</v>
      </c>
      <c r="M1325" t="s">
        <v>54</v>
      </c>
      <c r="N1325" t="s">
        <v>54</v>
      </c>
      <c r="O1325">
        <v>1</v>
      </c>
      <c r="P1325" t="s">
        <v>54</v>
      </c>
      <c r="Q1325">
        <v>0</v>
      </c>
      <c r="R1325" t="s">
        <v>54</v>
      </c>
      <c r="S1325">
        <v>0</v>
      </c>
      <c r="T1325">
        <v>0</v>
      </c>
      <c r="U1325" t="s">
        <v>54</v>
      </c>
      <c r="V1325" t="s">
        <v>54</v>
      </c>
      <c r="W1325">
        <v>1</v>
      </c>
      <c r="X1325">
        <v>0</v>
      </c>
      <c r="Y1325">
        <v>0</v>
      </c>
      <c r="Z1325">
        <v>0</v>
      </c>
    </row>
    <row r="1326" spans="1:26" x14ac:dyDescent="0.35">
      <c r="A1326" t="s">
        <v>79</v>
      </c>
      <c r="B1326" t="s">
        <v>151</v>
      </c>
      <c r="C1326" t="s">
        <v>54</v>
      </c>
      <c r="D1326" t="s">
        <v>54</v>
      </c>
      <c r="E1326" t="s">
        <v>54</v>
      </c>
      <c r="F1326">
        <v>0</v>
      </c>
      <c r="G1326" t="s">
        <v>20</v>
      </c>
      <c r="H1326">
        <v>1</v>
      </c>
      <c r="I1326">
        <v>0</v>
      </c>
      <c r="J1326" t="s">
        <v>54</v>
      </c>
      <c r="K1326" t="s">
        <v>54</v>
      </c>
      <c r="L1326" t="s">
        <v>54</v>
      </c>
      <c r="M1326" t="s">
        <v>54</v>
      </c>
      <c r="N1326" t="s">
        <v>54</v>
      </c>
      <c r="O1326">
        <v>1</v>
      </c>
      <c r="P1326" t="s">
        <v>54</v>
      </c>
      <c r="Q1326">
        <v>0</v>
      </c>
      <c r="R1326" t="s">
        <v>54</v>
      </c>
      <c r="S1326">
        <v>0</v>
      </c>
      <c r="T1326">
        <v>0</v>
      </c>
      <c r="U1326" t="s">
        <v>54</v>
      </c>
      <c r="V1326" t="s">
        <v>54</v>
      </c>
      <c r="W1326">
        <v>1</v>
      </c>
      <c r="X1326">
        <v>0</v>
      </c>
      <c r="Y1326">
        <v>0</v>
      </c>
      <c r="Z1326">
        <v>0</v>
      </c>
    </row>
    <row r="1327" spans="1:26" x14ac:dyDescent="0.35">
      <c r="A1327" t="s">
        <v>73</v>
      </c>
      <c r="B1327" t="s">
        <v>412</v>
      </c>
      <c r="C1327" t="s">
        <v>274</v>
      </c>
      <c r="D1327" t="s">
        <v>54</v>
      </c>
      <c r="E1327" t="s">
        <v>54</v>
      </c>
      <c r="F1327">
        <v>0</v>
      </c>
      <c r="G1327" t="s">
        <v>19</v>
      </c>
      <c r="H1327">
        <v>0</v>
      </c>
      <c r="I1327">
        <v>1</v>
      </c>
      <c r="J1327" t="s">
        <v>54</v>
      </c>
      <c r="K1327" t="s">
        <v>54</v>
      </c>
      <c r="L1327" t="s">
        <v>54</v>
      </c>
      <c r="M1327" t="s">
        <v>54</v>
      </c>
      <c r="N1327" t="s">
        <v>54</v>
      </c>
      <c r="O1327">
        <v>1</v>
      </c>
      <c r="P1327" t="s">
        <v>54</v>
      </c>
      <c r="Q1327">
        <v>0</v>
      </c>
      <c r="R1327" t="s">
        <v>54</v>
      </c>
      <c r="S1327">
        <v>0</v>
      </c>
      <c r="T1327">
        <v>0</v>
      </c>
      <c r="U1327" t="s">
        <v>54</v>
      </c>
      <c r="V1327" t="s">
        <v>54</v>
      </c>
      <c r="W1327">
        <v>1</v>
      </c>
      <c r="X1327">
        <v>0</v>
      </c>
      <c r="Y1327">
        <v>0</v>
      </c>
      <c r="Z1327">
        <v>0</v>
      </c>
    </row>
    <row r="1328" spans="1:26" x14ac:dyDescent="0.35">
      <c r="A1328" t="s">
        <v>139</v>
      </c>
      <c r="B1328" t="s">
        <v>96</v>
      </c>
      <c r="C1328" t="s">
        <v>54</v>
      </c>
      <c r="D1328" t="s">
        <v>54</v>
      </c>
      <c r="E1328" t="s">
        <v>54</v>
      </c>
      <c r="F1328">
        <v>1</v>
      </c>
      <c r="G1328" t="s">
        <v>20</v>
      </c>
      <c r="H1328">
        <v>1</v>
      </c>
      <c r="I1328">
        <v>0</v>
      </c>
      <c r="J1328" t="s">
        <v>54</v>
      </c>
      <c r="K1328" t="s">
        <v>54</v>
      </c>
      <c r="L1328" t="s">
        <v>54</v>
      </c>
      <c r="M1328" t="s">
        <v>54</v>
      </c>
      <c r="N1328" t="s">
        <v>54</v>
      </c>
      <c r="O1328">
        <v>1</v>
      </c>
      <c r="P1328" t="s">
        <v>54</v>
      </c>
      <c r="Q1328">
        <v>0</v>
      </c>
      <c r="R1328" t="s">
        <v>54</v>
      </c>
      <c r="S1328">
        <v>0</v>
      </c>
      <c r="T1328">
        <v>0</v>
      </c>
      <c r="U1328" t="s">
        <v>54</v>
      </c>
      <c r="V1328" t="s">
        <v>54</v>
      </c>
      <c r="W1328">
        <v>1</v>
      </c>
      <c r="X1328">
        <v>0</v>
      </c>
      <c r="Y1328">
        <v>0</v>
      </c>
      <c r="Z1328">
        <v>0</v>
      </c>
    </row>
    <row r="1329" spans="1:26" x14ac:dyDescent="0.35">
      <c r="A1329" t="s">
        <v>53</v>
      </c>
      <c r="B1329" t="s">
        <v>97</v>
      </c>
      <c r="C1329" t="s">
        <v>54</v>
      </c>
      <c r="D1329" t="s">
        <v>54</v>
      </c>
      <c r="E1329" t="s">
        <v>54</v>
      </c>
      <c r="F1329">
        <v>0</v>
      </c>
      <c r="G1329" t="s">
        <v>20</v>
      </c>
      <c r="H1329">
        <v>1</v>
      </c>
      <c r="I1329">
        <v>0</v>
      </c>
      <c r="J1329" t="s">
        <v>54</v>
      </c>
      <c r="K1329" t="s">
        <v>54</v>
      </c>
      <c r="L1329" t="s">
        <v>54</v>
      </c>
      <c r="M1329" t="s">
        <v>54</v>
      </c>
      <c r="N1329" t="s">
        <v>54</v>
      </c>
      <c r="O1329">
        <v>1</v>
      </c>
      <c r="P1329" t="s">
        <v>54</v>
      </c>
      <c r="Q1329">
        <v>0</v>
      </c>
      <c r="R1329" t="s">
        <v>54</v>
      </c>
      <c r="S1329">
        <v>0</v>
      </c>
      <c r="T1329">
        <v>0</v>
      </c>
      <c r="U1329" t="s">
        <v>54</v>
      </c>
      <c r="V1329" t="s">
        <v>54</v>
      </c>
      <c r="W1329">
        <v>1</v>
      </c>
      <c r="X1329">
        <v>0</v>
      </c>
      <c r="Y1329">
        <v>0</v>
      </c>
      <c r="Z1329">
        <v>0</v>
      </c>
    </row>
    <row r="1330" spans="1:26" x14ac:dyDescent="0.35">
      <c r="A1330" t="s">
        <v>102</v>
      </c>
      <c r="B1330" t="s">
        <v>65</v>
      </c>
      <c r="C1330" t="s">
        <v>54</v>
      </c>
      <c r="D1330" t="s">
        <v>54</v>
      </c>
      <c r="E1330" t="s">
        <v>54</v>
      </c>
      <c r="F1330">
        <v>0</v>
      </c>
      <c r="G1330" t="s">
        <v>20</v>
      </c>
      <c r="H1330">
        <v>1</v>
      </c>
      <c r="I1330">
        <v>0</v>
      </c>
      <c r="J1330" t="s">
        <v>54</v>
      </c>
      <c r="K1330" t="s">
        <v>54</v>
      </c>
      <c r="L1330" t="s">
        <v>54</v>
      </c>
      <c r="M1330" t="s">
        <v>54</v>
      </c>
      <c r="N1330" t="s">
        <v>54</v>
      </c>
      <c r="O1330">
        <v>1</v>
      </c>
      <c r="P1330" t="s">
        <v>54</v>
      </c>
      <c r="Q1330">
        <v>0</v>
      </c>
      <c r="R1330" t="s">
        <v>54</v>
      </c>
      <c r="S1330">
        <v>0</v>
      </c>
      <c r="T1330">
        <v>0</v>
      </c>
      <c r="U1330" t="s">
        <v>54</v>
      </c>
      <c r="V1330" t="s">
        <v>54</v>
      </c>
      <c r="W1330">
        <v>1</v>
      </c>
      <c r="X1330">
        <v>0</v>
      </c>
      <c r="Y1330">
        <v>0</v>
      </c>
      <c r="Z1330">
        <v>0</v>
      </c>
    </row>
    <row r="1331" spans="1:26" x14ac:dyDescent="0.35">
      <c r="A1331" t="s">
        <v>55</v>
      </c>
      <c r="B1331" t="s">
        <v>65</v>
      </c>
      <c r="C1331" t="s">
        <v>54</v>
      </c>
      <c r="D1331" t="s">
        <v>54</v>
      </c>
      <c r="E1331" t="s">
        <v>54</v>
      </c>
      <c r="F1331">
        <v>0</v>
      </c>
      <c r="G1331" t="s">
        <v>20</v>
      </c>
      <c r="H1331">
        <v>1</v>
      </c>
      <c r="I1331">
        <v>0</v>
      </c>
      <c r="J1331" t="s">
        <v>54</v>
      </c>
      <c r="K1331" t="s">
        <v>54</v>
      </c>
      <c r="L1331" t="s">
        <v>54</v>
      </c>
      <c r="M1331" t="s">
        <v>54</v>
      </c>
      <c r="N1331" t="s">
        <v>54</v>
      </c>
      <c r="O1331">
        <v>1</v>
      </c>
      <c r="P1331" t="s">
        <v>54</v>
      </c>
      <c r="Q1331">
        <v>0</v>
      </c>
      <c r="R1331" t="s">
        <v>54</v>
      </c>
      <c r="S1331">
        <v>0</v>
      </c>
      <c r="T1331">
        <v>0</v>
      </c>
      <c r="U1331" t="s">
        <v>54</v>
      </c>
      <c r="V1331" t="s">
        <v>54</v>
      </c>
      <c r="W1331">
        <v>1</v>
      </c>
      <c r="X1331">
        <v>0</v>
      </c>
      <c r="Y1331">
        <v>0</v>
      </c>
      <c r="Z1331">
        <v>0</v>
      </c>
    </row>
    <row r="1332" spans="1:26" x14ac:dyDescent="0.35">
      <c r="A1332" t="s">
        <v>79</v>
      </c>
      <c r="B1332" t="s">
        <v>144</v>
      </c>
      <c r="C1332" t="s">
        <v>54</v>
      </c>
      <c r="D1332" t="s">
        <v>54</v>
      </c>
      <c r="E1332" t="s">
        <v>54</v>
      </c>
      <c r="F1332">
        <v>0</v>
      </c>
      <c r="G1332" t="s">
        <v>20</v>
      </c>
      <c r="H1332">
        <v>1</v>
      </c>
      <c r="I1332">
        <v>0</v>
      </c>
      <c r="J1332" t="s">
        <v>54</v>
      </c>
      <c r="K1332" t="s">
        <v>54</v>
      </c>
      <c r="L1332" t="s">
        <v>54</v>
      </c>
      <c r="M1332" t="s">
        <v>54</v>
      </c>
      <c r="N1332" t="s">
        <v>54</v>
      </c>
      <c r="O1332">
        <v>1</v>
      </c>
      <c r="P1332" t="s">
        <v>54</v>
      </c>
      <c r="Q1332">
        <v>0</v>
      </c>
      <c r="R1332" t="s">
        <v>54</v>
      </c>
      <c r="S1332">
        <v>0</v>
      </c>
      <c r="T1332">
        <v>0</v>
      </c>
      <c r="U1332" t="s">
        <v>54</v>
      </c>
      <c r="V1332" t="s">
        <v>54</v>
      </c>
      <c r="W1332">
        <v>0</v>
      </c>
      <c r="X1332">
        <v>1</v>
      </c>
      <c r="Y1332">
        <v>0</v>
      </c>
      <c r="Z1332">
        <v>0</v>
      </c>
    </row>
    <row r="1333" spans="1:26" x14ac:dyDescent="0.35">
      <c r="A1333" t="s">
        <v>63</v>
      </c>
      <c r="B1333" t="s">
        <v>187</v>
      </c>
      <c r="C1333" t="s">
        <v>305</v>
      </c>
      <c r="D1333" t="s">
        <v>54</v>
      </c>
      <c r="E1333" t="s">
        <v>54</v>
      </c>
      <c r="F1333">
        <v>0</v>
      </c>
      <c r="G1333" t="s">
        <v>19</v>
      </c>
      <c r="H1333">
        <v>0</v>
      </c>
      <c r="I1333">
        <v>1</v>
      </c>
      <c r="J1333" t="s">
        <v>54</v>
      </c>
      <c r="K1333" t="s">
        <v>54</v>
      </c>
      <c r="L1333" t="s">
        <v>54</v>
      </c>
      <c r="M1333" t="s">
        <v>54</v>
      </c>
      <c r="N1333" t="s">
        <v>54</v>
      </c>
      <c r="O1333">
        <v>1</v>
      </c>
      <c r="P1333" t="s">
        <v>54</v>
      </c>
      <c r="Q1333">
        <v>0</v>
      </c>
      <c r="R1333" t="s">
        <v>54</v>
      </c>
      <c r="S1333">
        <v>0</v>
      </c>
      <c r="T1333">
        <v>0</v>
      </c>
      <c r="U1333" t="s">
        <v>54</v>
      </c>
      <c r="V1333" t="s">
        <v>54</v>
      </c>
      <c r="W1333">
        <v>1</v>
      </c>
      <c r="X1333">
        <v>0</v>
      </c>
      <c r="Y1333">
        <v>0</v>
      </c>
      <c r="Z1333">
        <v>0</v>
      </c>
    </row>
    <row r="1334" spans="1:26" x14ac:dyDescent="0.35">
      <c r="A1334" t="s">
        <v>134</v>
      </c>
      <c r="B1334" t="s">
        <v>97</v>
      </c>
      <c r="C1334" t="s">
        <v>54</v>
      </c>
      <c r="D1334" t="s">
        <v>54</v>
      </c>
      <c r="E1334" t="s">
        <v>54</v>
      </c>
      <c r="F1334">
        <v>0</v>
      </c>
      <c r="G1334" t="s">
        <v>20</v>
      </c>
      <c r="H1334">
        <v>1</v>
      </c>
      <c r="I1334">
        <v>0</v>
      </c>
      <c r="J1334" t="s">
        <v>54</v>
      </c>
      <c r="K1334" t="s">
        <v>54</v>
      </c>
      <c r="L1334" t="s">
        <v>54</v>
      </c>
      <c r="M1334" t="s">
        <v>54</v>
      </c>
      <c r="N1334" t="s">
        <v>54</v>
      </c>
      <c r="O1334">
        <v>1</v>
      </c>
      <c r="P1334" t="s">
        <v>54</v>
      </c>
      <c r="Q1334">
        <v>0</v>
      </c>
      <c r="R1334" t="s">
        <v>54</v>
      </c>
      <c r="S1334">
        <v>0</v>
      </c>
      <c r="T1334">
        <v>0</v>
      </c>
      <c r="U1334" t="s">
        <v>54</v>
      </c>
      <c r="V1334" t="s">
        <v>54</v>
      </c>
      <c r="W1334">
        <v>1</v>
      </c>
      <c r="X1334">
        <v>0</v>
      </c>
      <c r="Y1334">
        <v>0</v>
      </c>
      <c r="Z1334">
        <v>0</v>
      </c>
    </row>
    <row r="1335" spans="1:26" x14ac:dyDescent="0.35">
      <c r="A1335" t="s">
        <v>63</v>
      </c>
      <c r="B1335" t="s">
        <v>83</v>
      </c>
      <c r="C1335" t="s">
        <v>54</v>
      </c>
      <c r="D1335" t="s">
        <v>54</v>
      </c>
      <c r="E1335" t="s">
        <v>54</v>
      </c>
      <c r="F1335">
        <v>0</v>
      </c>
      <c r="G1335" t="s">
        <v>20</v>
      </c>
      <c r="H1335">
        <v>1</v>
      </c>
      <c r="I1335">
        <v>0</v>
      </c>
      <c r="J1335" t="s">
        <v>54</v>
      </c>
      <c r="K1335" t="s">
        <v>54</v>
      </c>
      <c r="L1335" t="s">
        <v>54</v>
      </c>
      <c r="M1335" t="s">
        <v>54</v>
      </c>
      <c r="N1335" t="s">
        <v>54</v>
      </c>
      <c r="O1335">
        <v>1</v>
      </c>
      <c r="P1335" t="s">
        <v>54</v>
      </c>
      <c r="Q1335">
        <v>0</v>
      </c>
      <c r="R1335" t="s">
        <v>54</v>
      </c>
      <c r="S1335">
        <v>0</v>
      </c>
      <c r="T1335">
        <v>0</v>
      </c>
      <c r="U1335" t="s">
        <v>54</v>
      </c>
      <c r="V1335" t="s">
        <v>54</v>
      </c>
      <c r="W1335">
        <v>1</v>
      </c>
      <c r="X1335">
        <v>0</v>
      </c>
      <c r="Y1335">
        <v>0</v>
      </c>
      <c r="Z1335">
        <v>0</v>
      </c>
    </row>
    <row r="1336" spans="1:26" x14ac:dyDescent="0.35">
      <c r="A1336" t="s">
        <v>55</v>
      </c>
      <c r="B1336" t="s">
        <v>42</v>
      </c>
      <c r="C1336" t="s">
        <v>275</v>
      </c>
      <c r="D1336" t="s">
        <v>54</v>
      </c>
      <c r="E1336" t="s">
        <v>54</v>
      </c>
      <c r="F1336">
        <v>0</v>
      </c>
      <c r="G1336" t="s">
        <v>19</v>
      </c>
      <c r="H1336">
        <v>0</v>
      </c>
      <c r="I1336">
        <v>1</v>
      </c>
      <c r="J1336" t="s">
        <v>54</v>
      </c>
      <c r="K1336" t="s">
        <v>54</v>
      </c>
      <c r="L1336" t="s">
        <v>54</v>
      </c>
      <c r="M1336" t="s">
        <v>54</v>
      </c>
      <c r="N1336" t="s">
        <v>54</v>
      </c>
      <c r="O1336">
        <v>1</v>
      </c>
      <c r="P1336" t="s">
        <v>54</v>
      </c>
      <c r="Q1336">
        <v>0</v>
      </c>
      <c r="R1336" t="s">
        <v>54</v>
      </c>
      <c r="S1336">
        <v>0</v>
      </c>
      <c r="T1336">
        <v>0</v>
      </c>
      <c r="U1336" t="s">
        <v>54</v>
      </c>
      <c r="V1336" t="s">
        <v>54</v>
      </c>
      <c r="W1336">
        <v>1</v>
      </c>
      <c r="X1336">
        <v>0</v>
      </c>
      <c r="Y1336">
        <v>0</v>
      </c>
      <c r="Z1336">
        <v>0</v>
      </c>
    </row>
    <row r="1337" spans="1:26" x14ac:dyDescent="0.35">
      <c r="A1337" t="s">
        <v>53</v>
      </c>
      <c r="B1337" t="s">
        <v>307</v>
      </c>
      <c r="C1337" t="s">
        <v>54</v>
      </c>
      <c r="D1337" t="s">
        <v>54</v>
      </c>
      <c r="E1337" t="s">
        <v>54</v>
      </c>
      <c r="F1337">
        <v>0</v>
      </c>
      <c r="G1337" t="s">
        <v>20</v>
      </c>
      <c r="H1337">
        <v>1</v>
      </c>
      <c r="I1337">
        <v>0</v>
      </c>
      <c r="J1337" t="s">
        <v>54</v>
      </c>
      <c r="K1337" t="s">
        <v>54</v>
      </c>
      <c r="L1337" t="s">
        <v>54</v>
      </c>
      <c r="M1337" t="s">
        <v>54</v>
      </c>
      <c r="N1337" t="s">
        <v>54</v>
      </c>
      <c r="O1337">
        <v>1</v>
      </c>
      <c r="P1337" t="s">
        <v>54</v>
      </c>
      <c r="Q1337">
        <v>0</v>
      </c>
      <c r="R1337" t="s">
        <v>54</v>
      </c>
      <c r="S1337">
        <v>0</v>
      </c>
      <c r="T1337">
        <v>0</v>
      </c>
      <c r="U1337" t="s">
        <v>54</v>
      </c>
      <c r="V1337" t="s">
        <v>54</v>
      </c>
      <c r="W1337">
        <v>1</v>
      </c>
      <c r="X1337">
        <v>0</v>
      </c>
      <c r="Y1337">
        <v>0</v>
      </c>
      <c r="Z1337">
        <v>0</v>
      </c>
    </row>
    <row r="1338" spans="1:26" x14ac:dyDescent="0.35">
      <c r="A1338" t="s">
        <v>53</v>
      </c>
      <c r="B1338" t="s">
        <v>80</v>
      </c>
      <c r="C1338" t="s">
        <v>54</v>
      </c>
      <c r="D1338" t="s">
        <v>54</v>
      </c>
      <c r="E1338" t="s">
        <v>54</v>
      </c>
      <c r="F1338">
        <v>0</v>
      </c>
      <c r="G1338" t="s">
        <v>20</v>
      </c>
      <c r="H1338">
        <v>1</v>
      </c>
      <c r="I1338">
        <v>0</v>
      </c>
      <c r="J1338" t="s">
        <v>54</v>
      </c>
      <c r="K1338" t="s">
        <v>54</v>
      </c>
      <c r="L1338" t="s">
        <v>54</v>
      </c>
      <c r="M1338" t="s">
        <v>54</v>
      </c>
      <c r="N1338" t="s">
        <v>54</v>
      </c>
      <c r="O1338">
        <v>1</v>
      </c>
      <c r="P1338" t="s">
        <v>54</v>
      </c>
      <c r="Q1338">
        <v>0</v>
      </c>
      <c r="R1338" t="s">
        <v>54</v>
      </c>
      <c r="S1338">
        <v>0</v>
      </c>
      <c r="T1338">
        <v>0</v>
      </c>
      <c r="U1338" t="s">
        <v>54</v>
      </c>
      <c r="V1338" t="s">
        <v>54</v>
      </c>
      <c r="W1338">
        <v>1</v>
      </c>
      <c r="X1338">
        <v>0</v>
      </c>
      <c r="Y1338">
        <v>0</v>
      </c>
      <c r="Z1338">
        <v>0</v>
      </c>
    </row>
    <row r="1339" spans="1:26" x14ac:dyDescent="0.35">
      <c r="A1339" t="s">
        <v>53</v>
      </c>
      <c r="B1339" t="s">
        <v>302</v>
      </c>
      <c r="C1339" t="s">
        <v>305</v>
      </c>
      <c r="D1339" t="s">
        <v>54</v>
      </c>
      <c r="E1339" t="s">
        <v>54</v>
      </c>
      <c r="F1339">
        <v>0</v>
      </c>
      <c r="G1339" t="s">
        <v>19</v>
      </c>
      <c r="H1339">
        <v>0</v>
      </c>
      <c r="I1339">
        <v>1</v>
      </c>
      <c r="J1339" t="s">
        <v>54</v>
      </c>
      <c r="K1339" t="s">
        <v>54</v>
      </c>
      <c r="L1339" t="s">
        <v>54</v>
      </c>
      <c r="M1339" t="s">
        <v>54</v>
      </c>
      <c r="N1339" t="s">
        <v>54</v>
      </c>
      <c r="O1339">
        <v>1</v>
      </c>
      <c r="P1339" t="s">
        <v>54</v>
      </c>
      <c r="Q1339">
        <v>0</v>
      </c>
      <c r="R1339" t="s">
        <v>54</v>
      </c>
      <c r="S1339">
        <v>0</v>
      </c>
      <c r="T1339">
        <v>0</v>
      </c>
      <c r="U1339" t="s">
        <v>54</v>
      </c>
      <c r="V1339" t="s">
        <v>54</v>
      </c>
      <c r="W1339">
        <v>1</v>
      </c>
      <c r="X1339">
        <v>0</v>
      </c>
      <c r="Y1339">
        <v>0</v>
      </c>
      <c r="Z1339">
        <v>0</v>
      </c>
    </row>
    <row r="1340" spans="1:26" x14ac:dyDescent="0.35">
      <c r="A1340" t="s">
        <v>53</v>
      </c>
      <c r="B1340" t="s">
        <v>302</v>
      </c>
      <c r="C1340" t="s">
        <v>273</v>
      </c>
      <c r="D1340" t="s">
        <v>54</v>
      </c>
      <c r="E1340" t="s">
        <v>54</v>
      </c>
      <c r="F1340">
        <v>0</v>
      </c>
      <c r="G1340" t="s">
        <v>19</v>
      </c>
      <c r="H1340">
        <v>0</v>
      </c>
      <c r="I1340">
        <v>1</v>
      </c>
      <c r="J1340" t="s">
        <v>54</v>
      </c>
      <c r="K1340" t="s">
        <v>54</v>
      </c>
      <c r="L1340" t="s">
        <v>54</v>
      </c>
      <c r="M1340" t="s">
        <v>54</v>
      </c>
      <c r="N1340" t="s">
        <v>54</v>
      </c>
      <c r="O1340">
        <v>1</v>
      </c>
      <c r="P1340" t="s">
        <v>54</v>
      </c>
      <c r="Q1340">
        <v>0</v>
      </c>
      <c r="R1340" t="s">
        <v>54</v>
      </c>
      <c r="S1340">
        <v>0</v>
      </c>
      <c r="T1340">
        <v>0</v>
      </c>
      <c r="U1340" t="s">
        <v>54</v>
      </c>
      <c r="V1340" t="s">
        <v>87</v>
      </c>
      <c r="W1340">
        <v>0</v>
      </c>
      <c r="X1340">
        <v>0</v>
      </c>
      <c r="Y1340">
        <v>0</v>
      </c>
      <c r="Z1340">
        <v>1</v>
      </c>
    </row>
    <row r="1341" spans="1:26" x14ac:dyDescent="0.35">
      <c r="A1341" t="s">
        <v>53</v>
      </c>
      <c r="B1341" t="s">
        <v>44</v>
      </c>
      <c r="C1341" t="s">
        <v>54</v>
      </c>
      <c r="D1341" t="s">
        <v>54</v>
      </c>
      <c r="E1341" t="s">
        <v>54</v>
      </c>
      <c r="F1341">
        <v>0</v>
      </c>
      <c r="G1341" t="s">
        <v>20</v>
      </c>
      <c r="H1341">
        <v>1</v>
      </c>
      <c r="I1341">
        <v>0</v>
      </c>
      <c r="J1341" t="s">
        <v>54</v>
      </c>
      <c r="K1341" t="s">
        <v>54</v>
      </c>
      <c r="L1341" t="s">
        <v>54</v>
      </c>
      <c r="M1341" t="s">
        <v>54</v>
      </c>
      <c r="N1341" t="s">
        <v>54</v>
      </c>
      <c r="O1341">
        <v>1</v>
      </c>
      <c r="P1341" t="s">
        <v>54</v>
      </c>
      <c r="Q1341">
        <v>0</v>
      </c>
      <c r="R1341" t="s">
        <v>54</v>
      </c>
      <c r="S1341">
        <v>0</v>
      </c>
      <c r="T1341">
        <v>0</v>
      </c>
      <c r="U1341" t="s">
        <v>54</v>
      </c>
      <c r="V1341" t="s">
        <v>54</v>
      </c>
      <c r="W1341">
        <v>1</v>
      </c>
      <c r="X1341">
        <v>0</v>
      </c>
      <c r="Y1341">
        <v>0</v>
      </c>
      <c r="Z1341">
        <v>0</v>
      </c>
    </row>
    <row r="1342" spans="1:26" x14ac:dyDescent="0.35">
      <c r="A1342" t="s">
        <v>53</v>
      </c>
      <c r="B1342" t="s">
        <v>413</v>
      </c>
      <c r="C1342" t="s">
        <v>272</v>
      </c>
      <c r="D1342" t="s">
        <v>54</v>
      </c>
      <c r="E1342" t="s">
        <v>54</v>
      </c>
      <c r="F1342">
        <v>0</v>
      </c>
      <c r="G1342" t="s">
        <v>19</v>
      </c>
      <c r="H1342">
        <v>0</v>
      </c>
      <c r="I1342">
        <v>1</v>
      </c>
      <c r="J1342" t="s">
        <v>54</v>
      </c>
      <c r="K1342" t="s">
        <v>54</v>
      </c>
      <c r="L1342" t="s">
        <v>54</v>
      </c>
      <c r="M1342" t="s">
        <v>54</v>
      </c>
      <c r="N1342" t="s">
        <v>54</v>
      </c>
      <c r="O1342">
        <v>1</v>
      </c>
      <c r="P1342" t="s">
        <v>54</v>
      </c>
      <c r="Q1342">
        <v>0</v>
      </c>
      <c r="R1342" t="s">
        <v>54</v>
      </c>
      <c r="S1342">
        <v>0</v>
      </c>
      <c r="T1342">
        <v>0</v>
      </c>
      <c r="U1342" t="s">
        <v>54</v>
      </c>
      <c r="V1342" t="s">
        <v>54</v>
      </c>
      <c r="W1342">
        <v>0</v>
      </c>
      <c r="X1342">
        <v>1</v>
      </c>
      <c r="Y1342">
        <v>0</v>
      </c>
      <c r="Z1342">
        <v>0</v>
      </c>
    </row>
    <row r="1343" spans="1:26" x14ac:dyDescent="0.35">
      <c r="A1343" t="s">
        <v>53</v>
      </c>
      <c r="B1343" t="s">
        <v>328</v>
      </c>
      <c r="C1343" t="s">
        <v>54</v>
      </c>
      <c r="D1343" t="s">
        <v>54</v>
      </c>
      <c r="E1343" t="s">
        <v>54</v>
      </c>
      <c r="F1343">
        <v>2</v>
      </c>
      <c r="G1343" t="s">
        <v>20</v>
      </c>
      <c r="H1343">
        <v>1</v>
      </c>
      <c r="I1343">
        <v>0</v>
      </c>
      <c r="J1343" t="s">
        <v>54</v>
      </c>
      <c r="K1343" t="s">
        <v>54</v>
      </c>
      <c r="L1343" t="s">
        <v>54</v>
      </c>
      <c r="M1343" t="s">
        <v>54</v>
      </c>
      <c r="N1343" t="s">
        <v>54</v>
      </c>
      <c r="O1343">
        <v>1</v>
      </c>
      <c r="P1343" t="s">
        <v>54</v>
      </c>
      <c r="Q1343">
        <v>0</v>
      </c>
      <c r="R1343" t="s">
        <v>54</v>
      </c>
      <c r="S1343">
        <v>0</v>
      </c>
      <c r="T1343">
        <v>0</v>
      </c>
      <c r="U1343" t="s">
        <v>54</v>
      </c>
      <c r="V1343" t="s">
        <v>87</v>
      </c>
      <c r="W1343">
        <v>0</v>
      </c>
      <c r="X1343">
        <v>0</v>
      </c>
      <c r="Y1343">
        <v>0</v>
      </c>
      <c r="Z1343">
        <v>1</v>
      </c>
    </row>
    <row r="1344" spans="1:26" x14ac:dyDescent="0.35">
      <c r="A1344" t="s">
        <v>55</v>
      </c>
      <c r="B1344" t="s">
        <v>141</v>
      </c>
      <c r="C1344" t="s">
        <v>272</v>
      </c>
      <c r="D1344" t="s">
        <v>54</v>
      </c>
      <c r="E1344" t="s">
        <v>54</v>
      </c>
      <c r="F1344">
        <v>0</v>
      </c>
      <c r="G1344" t="s">
        <v>19</v>
      </c>
      <c r="H1344">
        <v>0</v>
      </c>
      <c r="I1344">
        <v>1</v>
      </c>
      <c r="J1344" t="s">
        <v>54</v>
      </c>
      <c r="K1344" t="s">
        <v>54</v>
      </c>
      <c r="L1344" t="s">
        <v>54</v>
      </c>
      <c r="M1344" t="s">
        <v>54</v>
      </c>
      <c r="N1344" t="s">
        <v>54</v>
      </c>
      <c r="O1344">
        <v>1</v>
      </c>
      <c r="P1344" t="s">
        <v>54</v>
      </c>
      <c r="Q1344">
        <v>0</v>
      </c>
      <c r="R1344" t="s">
        <v>54</v>
      </c>
      <c r="S1344">
        <v>0</v>
      </c>
      <c r="T1344">
        <v>0</v>
      </c>
      <c r="U1344" t="s">
        <v>54</v>
      </c>
      <c r="V1344" t="s">
        <v>54</v>
      </c>
      <c r="W1344">
        <v>1</v>
      </c>
      <c r="X1344">
        <v>0</v>
      </c>
      <c r="Y1344">
        <v>0</v>
      </c>
      <c r="Z1344">
        <v>0</v>
      </c>
    </row>
    <row r="1345" spans="1:26" x14ac:dyDescent="0.35">
      <c r="A1345" t="s">
        <v>55</v>
      </c>
      <c r="B1345" t="s">
        <v>195</v>
      </c>
      <c r="C1345" t="s">
        <v>272</v>
      </c>
      <c r="D1345" t="s">
        <v>54</v>
      </c>
      <c r="E1345" t="s">
        <v>54</v>
      </c>
      <c r="F1345">
        <v>1</v>
      </c>
      <c r="G1345" t="s">
        <v>19</v>
      </c>
      <c r="H1345">
        <v>0</v>
      </c>
      <c r="I1345">
        <v>1</v>
      </c>
      <c r="J1345" t="s">
        <v>54</v>
      </c>
      <c r="K1345" t="s">
        <v>54</v>
      </c>
      <c r="L1345" t="s">
        <v>54</v>
      </c>
      <c r="M1345" t="s">
        <v>54</v>
      </c>
      <c r="N1345" t="s">
        <v>54</v>
      </c>
      <c r="O1345">
        <v>1</v>
      </c>
      <c r="P1345" t="s">
        <v>54</v>
      </c>
      <c r="Q1345">
        <v>0</v>
      </c>
      <c r="R1345" t="s">
        <v>54</v>
      </c>
      <c r="S1345">
        <v>0</v>
      </c>
      <c r="T1345">
        <v>0</v>
      </c>
      <c r="U1345" t="s">
        <v>54</v>
      </c>
      <c r="V1345" t="s">
        <v>54</v>
      </c>
      <c r="W1345">
        <v>1</v>
      </c>
      <c r="X1345">
        <v>0</v>
      </c>
      <c r="Y1345">
        <v>0</v>
      </c>
      <c r="Z1345">
        <v>0</v>
      </c>
    </row>
    <row r="1346" spans="1:26" x14ac:dyDescent="0.35">
      <c r="A1346" t="s">
        <v>53</v>
      </c>
      <c r="B1346" t="s">
        <v>62</v>
      </c>
      <c r="C1346" t="s">
        <v>274</v>
      </c>
      <c r="D1346" t="s">
        <v>54</v>
      </c>
      <c r="E1346" t="s">
        <v>54</v>
      </c>
      <c r="F1346">
        <v>0</v>
      </c>
      <c r="G1346" t="s">
        <v>19</v>
      </c>
      <c r="H1346">
        <v>0</v>
      </c>
      <c r="I1346">
        <v>1</v>
      </c>
      <c r="J1346" t="s">
        <v>54</v>
      </c>
      <c r="K1346" t="s">
        <v>54</v>
      </c>
      <c r="L1346" t="s">
        <v>54</v>
      </c>
      <c r="M1346" t="s">
        <v>54</v>
      </c>
      <c r="N1346" t="s">
        <v>54</v>
      </c>
      <c r="O1346">
        <v>1</v>
      </c>
      <c r="P1346" t="s">
        <v>54</v>
      </c>
      <c r="Q1346">
        <v>0</v>
      </c>
      <c r="R1346" t="s">
        <v>54</v>
      </c>
      <c r="S1346">
        <v>0</v>
      </c>
      <c r="T1346">
        <v>0</v>
      </c>
      <c r="U1346" t="s">
        <v>54</v>
      </c>
      <c r="V1346" t="s">
        <v>54</v>
      </c>
      <c r="W1346">
        <v>1</v>
      </c>
      <c r="X1346">
        <v>0</v>
      </c>
      <c r="Y1346">
        <v>0</v>
      </c>
      <c r="Z1346">
        <v>0</v>
      </c>
    </row>
    <row r="1347" spans="1:26" x14ac:dyDescent="0.35">
      <c r="A1347" t="s">
        <v>53</v>
      </c>
      <c r="B1347" t="s">
        <v>65</v>
      </c>
      <c r="C1347" t="s">
        <v>54</v>
      </c>
      <c r="D1347" t="s">
        <v>54</v>
      </c>
      <c r="E1347" t="s">
        <v>54</v>
      </c>
      <c r="F1347">
        <v>0</v>
      </c>
      <c r="G1347" t="s">
        <v>20</v>
      </c>
      <c r="H1347">
        <v>1</v>
      </c>
      <c r="I1347">
        <v>0</v>
      </c>
      <c r="J1347" t="s">
        <v>54</v>
      </c>
      <c r="K1347" t="s">
        <v>54</v>
      </c>
      <c r="L1347" t="s">
        <v>54</v>
      </c>
      <c r="M1347" t="s">
        <v>54</v>
      </c>
      <c r="N1347" t="s">
        <v>54</v>
      </c>
      <c r="O1347">
        <v>1</v>
      </c>
      <c r="P1347" t="s">
        <v>54</v>
      </c>
      <c r="Q1347">
        <v>0</v>
      </c>
      <c r="R1347" t="s">
        <v>54</v>
      </c>
      <c r="S1347">
        <v>0</v>
      </c>
      <c r="T1347">
        <v>0</v>
      </c>
      <c r="U1347" t="s">
        <v>54</v>
      </c>
      <c r="V1347" t="s">
        <v>54</v>
      </c>
      <c r="W1347">
        <v>1</v>
      </c>
      <c r="X1347">
        <v>0</v>
      </c>
      <c r="Y1347">
        <v>0</v>
      </c>
      <c r="Z1347">
        <v>0</v>
      </c>
    </row>
    <row r="1348" spans="1:26" x14ac:dyDescent="0.35">
      <c r="A1348" t="s">
        <v>76</v>
      </c>
      <c r="B1348" t="s">
        <v>133</v>
      </c>
      <c r="C1348" t="s">
        <v>274</v>
      </c>
      <c r="D1348" t="s">
        <v>54</v>
      </c>
      <c r="E1348" t="s">
        <v>54</v>
      </c>
      <c r="F1348">
        <v>0</v>
      </c>
      <c r="G1348" t="s">
        <v>19</v>
      </c>
      <c r="H1348">
        <v>0</v>
      </c>
      <c r="I1348">
        <v>1</v>
      </c>
      <c r="J1348" t="s">
        <v>54</v>
      </c>
      <c r="K1348" t="s">
        <v>54</v>
      </c>
      <c r="L1348" t="s">
        <v>54</v>
      </c>
      <c r="M1348" t="s">
        <v>54</v>
      </c>
      <c r="N1348" t="s">
        <v>54</v>
      </c>
      <c r="O1348">
        <v>1</v>
      </c>
      <c r="P1348" t="s">
        <v>54</v>
      </c>
      <c r="Q1348">
        <v>0</v>
      </c>
      <c r="R1348" t="s">
        <v>54</v>
      </c>
      <c r="S1348">
        <v>0</v>
      </c>
      <c r="T1348">
        <v>0</v>
      </c>
      <c r="U1348" t="s">
        <v>54</v>
      </c>
      <c r="V1348" t="s">
        <v>54</v>
      </c>
      <c r="W1348">
        <v>1</v>
      </c>
      <c r="X1348">
        <v>0</v>
      </c>
      <c r="Y1348">
        <v>0</v>
      </c>
      <c r="Z1348">
        <v>0</v>
      </c>
    </row>
    <row r="1349" spans="1:26" x14ac:dyDescent="0.35">
      <c r="A1349" t="s">
        <v>93</v>
      </c>
      <c r="B1349" t="s">
        <v>65</v>
      </c>
      <c r="C1349" t="s">
        <v>54</v>
      </c>
      <c r="D1349" t="s">
        <v>54</v>
      </c>
      <c r="E1349" t="s">
        <v>54</v>
      </c>
      <c r="F1349">
        <v>1</v>
      </c>
      <c r="G1349" t="s">
        <v>20</v>
      </c>
      <c r="H1349">
        <v>1</v>
      </c>
      <c r="I1349">
        <v>0</v>
      </c>
      <c r="J1349" t="s">
        <v>54</v>
      </c>
      <c r="K1349" t="s">
        <v>54</v>
      </c>
      <c r="L1349" t="s">
        <v>54</v>
      </c>
      <c r="M1349" t="s">
        <v>54</v>
      </c>
      <c r="N1349" t="s">
        <v>54</v>
      </c>
      <c r="O1349">
        <v>1</v>
      </c>
      <c r="P1349" t="s">
        <v>54</v>
      </c>
      <c r="Q1349">
        <v>0</v>
      </c>
      <c r="R1349" t="s">
        <v>54</v>
      </c>
      <c r="S1349">
        <v>0</v>
      </c>
      <c r="T1349">
        <v>0</v>
      </c>
      <c r="U1349" t="s">
        <v>54</v>
      </c>
      <c r="V1349" t="s">
        <v>54</v>
      </c>
      <c r="W1349">
        <v>1</v>
      </c>
      <c r="X1349">
        <v>0</v>
      </c>
      <c r="Y1349">
        <v>0</v>
      </c>
      <c r="Z1349">
        <v>0</v>
      </c>
    </row>
    <row r="1350" spans="1:26" x14ac:dyDescent="0.35">
      <c r="A1350" t="s">
        <v>66</v>
      </c>
      <c r="B1350" t="s">
        <v>189</v>
      </c>
      <c r="C1350" t="s">
        <v>54</v>
      </c>
      <c r="D1350" t="s">
        <v>54</v>
      </c>
      <c r="E1350" t="s">
        <v>54</v>
      </c>
      <c r="F1350">
        <v>0</v>
      </c>
      <c r="G1350" t="s">
        <v>20</v>
      </c>
      <c r="H1350">
        <v>1</v>
      </c>
      <c r="I1350">
        <v>0</v>
      </c>
      <c r="J1350" t="s">
        <v>54</v>
      </c>
      <c r="K1350" t="s">
        <v>54</v>
      </c>
      <c r="L1350" t="s">
        <v>54</v>
      </c>
      <c r="M1350" t="s">
        <v>54</v>
      </c>
      <c r="N1350" t="s">
        <v>54</v>
      </c>
      <c r="O1350">
        <v>1</v>
      </c>
      <c r="P1350" t="s">
        <v>54</v>
      </c>
      <c r="Q1350">
        <v>0</v>
      </c>
      <c r="R1350" t="s">
        <v>54</v>
      </c>
      <c r="S1350">
        <v>0</v>
      </c>
      <c r="T1350">
        <v>0</v>
      </c>
      <c r="U1350" t="s">
        <v>54</v>
      </c>
      <c r="V1350" t="s">
        <v>54</v>
      </c>
      <c r="W1350">
        <v>1</v>
      </c>
      <c r="X1350">
        <v>0</v>
      </c>
      <c r="Y1350">
        <v>0</v>
      </c>
      <c r="Z1350">
        <v>0</v>
      </c>
    </row>
    <row r="1351" spans="1:26" x14ac:dyDescent="0.35">
      <c r="A1351" t="s">
        <v>66</v>
      </c>
      <c r="B1351" t="s">
        <v>95</v>
      </c>
      <c r="C1351" t="s">
        <v>54</v>
      </c>
      <c r="D1351" t="s">
        <v>54</v>
      </c>
      <c r="E1351" t="s">
        <v>54</v>
      </c>
      <c r="F1351">
        <v>0</v>
      </c>
      <c r="G1351" t="s">
        <v>20</v>
      </c>
      <c r="H1351">
        <v>1</v>
      </c>
      <c r="I1351">
        <v>0</v>
      </c>
      <c r="J1351" t="s">
        <v>54</v>
      </c>
      <c r="K1351" t="s">
        <v>54</v>
      </c>
      <c r="L1351" t="s">
        <v>54</v>
      </c>
      <c r="M1351" t="s">
        <v>54</v>
      </c>
      <c r="N1351" t="s">
        <v>54</v>
      </c>
      <c r="O1351">
        <v>1</v>
      </c>
      <c r="P1351" t="s">
        <v>54</v>
      </c>
      <c r="Q1351">
        <v>0</v>
      </c>
      <c r="R1351" t="s">
        <v>54</v>
      </c>
      <c r="S1351">
        <v>0</v>
      </c>
      <c r="T1351">
        <v>0</v>
      </c>
      <c r="U1351" t="s">
        <v>54</v>
      </c>
      <c r="V1351" t="s">
        <v>54</v>
      </c>
      <c r="W1351">
        <v>1</v>
      </c>
      <c r="X1351">
        <v>0</v>
      </c>
      <c r="Y1351">
        <v>0</v>
      </c>
      <c r="Z1351">
        <v>0</v>
      </c>
    </row>
    <row r="1352" spans="1:26" x14ac:dyDescent="0.35">
      <c r="A1352" t="s">
        <v>55</v>
      </c>
      <c r="B1352" t="s">
        <v>43</v>
      </c>
      <c r="C1352" t="s">
        <v>54</v>
      </c>
      <c r="D1352" t="s">
        <v>54</v>
      </c>
      <c r="E1352" t="s">
        <v>54</v>
      </c>
      <c r="F1352">
        <v>1</v>
      </c>
      <c r="G1352" t="s">
        <v>20</v>
      </c>
      <c r="H1352">
        <v>1</v>
      </c>
      <c r="I1352">
        <v>0</v>
      </c>
      <c r="J1352" t="s">
        <v>54</v>
      </c>
      <c r="K1352" t="s">
        <v>54</v>
      </c>
      <c r="L1352" t="s">
        <v>54</v>
      </c>
      <c r="M1352" t="s">
        <v>54</v>
      </c>
      <c r="N1352" t="s">
        <v>54</v>
      </c>
      <c r="O1352">
        <v>1</v>
      </c>
      <c r="P1352" t="s">
        <v>54</v>
      </c>
      <c r="Q1352">
        <v>0</v>
      </c>
      <c r="R1352" t="s">
        <v>54</v>
      </c>
      <c r="S1352">
        <v>0</v>
      </c>
      <c r="T1352">
        <v>0</v>
      </c>
      <c r="U1352" t="s">
        <v>54</v>
      </c>
      <c r="V1352" t="s">
        <v>54</v>
      </c>
      <c r="W1352">
        <v>1</v>
      </c>
      <c r="X1352">
        <v>0</v>
      </c>
      <c r="Y1352">
        <v>0</v>
      </c>
      <c r="Z1352">
        <v>0</v>
      </c>
    </row>
    <row r="1353" spans="1:26" x14ac:dyDescent="0.35">
      <c r="A1353" t="s">
        <v>134</v>
      </c>
      <c r="B1353" t="s">
        <v>147</v>
      </c>
      <c r="C1353" t="s">
        <v>272</v>
      </c>
      <c r="D1353" t="s">
        <v>54</v>
      </c>
      <c r="E1353" t="s">
        <v>54</v>
      </c>
      <c r="F1353">
        <v>0</v>
      </c>
      <c r="G1353" t="s">
        <v>19</v>
      </c>
      <c r="H1353">
        <v>0</v>
      </c>
      <c r="I1353">
        <v>1</v>
      </c>
      <c r="J1353" t="s">
        <v>54</v>
      </c>
      <c r="K1353" t="s">
        <v>54</v>
      </c>
      <c r="L1353" t="s">
        <v>54</v>
      </c>
      <c r="M1353" t="s">
        <v>54</v>
      </c>
      <c r="N1353" t="s">
        <v>54</v>
      </c>
      <c r="O1353">
        <v>1</v>
      </c>
      <c r="P1353" t="s">
        <v>54</v>
      </c>
      <c r="Q1353">
        <v>0</v>
      </c>
      <c r="R1353" t="s">
        <v>54</v>
      </c>
      <c r="S1353">
        <v>0</v>
      </c>
      <c r="T1353">
        <v>0</v>
      </c>
      <c r="U1353" t="s">
        <v>54</v>
      </c>
      <c r="V1353" t="s">
        <v>54</v>
      </c>
      <c r="W1353">
        <v>1</v>
      </c>
      <c r="X1353">
        <v>0</v>
      </c>
      <c r="Y1353">
        <v>0</v>
      </c>
      <c r="Z1353">
        <v>0</v>
      </c>
    </row>
    <row r="1354" spans="1:26" x14ac:dyDescent="0.35">
      <c r="A1354" t="s">
        <v>55</v>
      </c>
      <c r="B1354" t="s">
        <v>141</v>
      </c>
      <c r="C1354" t="s">
        <v>54</v>
      </c>
      <c r="D1354" t="s">
        <v>54</v>
      </c>
      <c r="E1354" t="s">
        <v>54</v>
      </c>
      <c r="F1354">
        <v>0</v>
      </c>
      <c r="G1354" t="s">
        <v>20</v>
      </c>
      <c r="H1354">
        <v>1</v>
      </c>
      <c r="I1354">
        <v>0</v>
      </c>
      <c r="J1354" t="s">
        <v>54</v>
      </c>
      <c r="K1354" t="s">
        <v>54</v>
      </c>
      <c r="L1354" t="s">
        <v>54</v>
      </c>
      <c r="M1354" t="s">
        <v>54</v>
      </c>
      <c r="N1354" t="s">
        <v>54</v>
      </c>
      <c r="O1354">
        <v>1</v>
      </c>
      <c r="P1354" t="s">
        <v>54</v>
      </c>
      <c r="Q1354">
        <v>0</v>
      </c>
      <c r="R1354" t="s">
        <v>54</v>
      </c>
      <c r="S1354">
        <v>0</v>
      </c>
      <c r="T1354">
        <v>0</v>
      </c>
      <c r="U1354" t="s">
        <v>54</v>
      </c>
      <c r="V1354" t="s">
        <v>54</v>
      </c>
      <c r="W1354">
        <v>1</v>
      </c>
      <c r="X1354">
        <v>0</v>
      </c>
      <c r="Y1354">
        <v>0</v>
      </c>
      <c r="Z1354">
        <v>0</v>
      </c>
    </row>
    <row r="1355" spans="1:26" x14ac:dyDescent="0.35">
      <c r="A1355" t="s">
        <v>55</v>
      </c>
      <c r="B1355" t="s">
        <v>302</v>
      </c>
      <c r="C1355" t="s">
        <v>305</v>
      </c>
      <c r="D1355" t="s">
        <v>54</v>
      </c>
      <c r="E1355" t="s">
        <v>54</v>
      </c>
      <c r="F1355">
        <v>0</v>
      </c>
      <c r="G1355" t="s">
        <v>19</v>
      </c>
      <c r="H1355">
        <v>0</v>
      </c>
      <c r="I1355">
        <v>1</v>
      </c>
      <c r="J1355" t="s">
        <v>54</v>
      </c>
      <c r="K1355" t="s">
        <v>54</v>
      </c>
      <c r="L1355" t="s">
        <v>54</v>
      </c>
      <c r="M1355" t="s">
        <v>54</v>
      </c>
      <c r="N1355" t="s">
        <v>54</v>
      </c>
      <c r="O1355">
        <v>1</v>
      </c>
      <c r="P1355" t="s">
        <v>54</v>
      </c>
      <c r="Q1355">
        <v>0</v>
      </c>
      <c r="R1355" t="s">
        <v>54</v>
      </c>
      <c r="S1355">
        <v>0</v>
      </c>
      <c r="T1355">
        <v>0</v>
      </c>
      <c r="U1355" t="s">
        <v>54</v>
      </c>
      <c r="V1355" t="s">
        <v>54</v>
      </c>
      <c r="W1355">
        <v>0</v>
      </c>
      <c r="X1355">
        <v>1</v>
      </c>
      <c r="Y1355">
        <v>0</v>
      </c>
      <c r="Z1355">
        <v>0</v>
      </c>
    </row>
    <row r="1356" spans="1:26" x14ac:dyDescent="0.35">
      <c r="A1356" t="s">
        <v>55</v>
      </c>
      <c r="B1356" t="s">
        <v>302</v>
      </c>
      <c r="C1356" t="s">
        <v>305</v>
      </c>
      <c r="D1356" t="s">
        <v>54</v>
      </c>
      <c r="E1356" t="s">
        <v>54</v>
      </c>
      <c r="F1356">
        <v>0</v>
      </c>
      <c r="G1356" t="s">
        <v>19</v>
      </c>
      <c r="H1356">
        <v>0</v>
      </c>
      <c r="I1356">
        <v>1</v>
      </c>
      <c r="J1356" t="s">
        <v>54</v>
      </c>
      <c r="K1356" t="s">
        <v>54</v>
      </c>
      <c r="L1356" t="s">
        <v>54</v>
      </c>
      <c r="M1356" t="s">
        <v>54</v>
      </c>
      <c r="N1356" t="s">
        <v>54</v>
      </c>
      <c r="O1356">
        <v>1</v>
      </c>
      <c r="P1356" t="s">
        <v>54</v>
      </c>
      <c r="Q1356">
        <v>0</v>
      </c>
      <c r="R1356" t="s">
        <v>54</v>
      </c>
      <c r="S1356">
        <v>0</v>
      </c>
      <c r="T1356">
        <v>0</v>
      </c>
      <c r="U1356" t="s">
        <v>54</v>
      </c>
      <c r="V1356" t="s">
        <v>54</v>
      </c>
      <c r="W1356">
        <v>1</v>
      </c>
      <c r="X1356">
        <v>0</v>
      </c>
      <c r="Y1356">
        <v>0</v>
      </c>
      <c r="Z1356">
        <v>0</v>
      </c>
    </row>
    <row r="1357" spans="1:26" x14ac:dyDescent="0.35">
      <c r="A1357" t="s">
        <v>55</v>
      </c>
      <c r="B1357" t="s">
        <v>8</v>
      </c>
      <c r="C1357" t="s">
        <v>272</v>
      </c>
      <c r="D1357" t="s">
        <v>54</v>
      </c>
      <c r="E1357" t="s">
        <v>54</v>
      </c>
      <c r="F1357">
        <v>0</v>
      </c>
      <c r="G1357" t="s">
        <v>19</v>
      </c>
      <c r="H1357">
        <v>0</v>
      </c>
      <c r="I1357">
        <v>1</v>
      </c>
      <c r="J1357" t="s">
        <v>54</v>
      </c>
      <c r="K1357" t="s">
        <v>54</v>
      </c>
      <c r="L1357" t="s">
        <v>54</v>
      </c>
      <c r="M1357" t="s">
        <v>54</v>
      </c>
      <c r="N1357" t="s">
        <v>54</v>
      </c>
      <c r="O1357">
        <v>1</v>
      </c>
      <c r="P1357" t="s">
        <v>54</v>
      </c>
      <c r="Q1357">
        <v>0</v>
      </c>
      <c r="R1357" t="s">
        <v>54</v>
      </c>
      <c r="S1357">
        <v>0</v>
      </c>
      <c r="T1357">
        <v>0</v>
      </c>
      <c r="U1357" t="s">
        <v>54</v>
      </c>
      <c r="V1357" t="s">
        <v>54</v>
      </c>
      <c r="W1357">
        <v>1</v>
      </c>
      <c r="X1357">
        <v>0</v>
      </c>
      <c r="Y1357">
        <v>0</v>
      </c>
      <c r="Z1357">
        <v>0</v>
      </c>
    </row>
    <row r="1358" spans="1:26" x14ac:dyDescent="0.35">
      <c r="A1358" t="s">
        <v>55</v>
      </c>
      <c r="B1358" t="s">
        <v>94</v>
      </c>
      <c r="C1358" t="s">
        <v>54</v>
      </c>
      <c r="D1358" t="s">
        <v>54</v>
      </c>
      <c r="E1358" t="s">
        <v>54</v>
      </c>
      <c r="F1358">
        <v>0</v>
      </c>
      <c r="G1358" t="s">
        <v>20</v>
      </c>
      <c r="H1358">
        <v>1</v>
      </c>
      <c r="I1358">
        <v>0</v>
      </c>
      <c r="J1358" t="s">
        <v>54</v>
      </c>
      <c r="K1358" t="s">
        <v>54</v>
      </c>
      <c r="L1358" t="s">
        <v>54</v>
      </c>
      <c r="M1358" t="s">
        <v>54</v>
      </c>
      <c r="N1358" t="s">
        <v>54</v>
      </c>
      <c r="O1358">
        <v>1</v>
      </c>
      <c r="P1358" t="s">
        <v>54</v>
      </c>
      <c r="Q1358">
        <v>0</v>
      </c>
      <c r="R1358" t="s">
        <v>54</v>
      </c>
      <c r="S1358">
        <v>0</v>
      </c>
      <c r="T1358">
        <v>0</v>
      </c>
      <c r="U1358" t="s">
        <v>54</v>
      </c>
      <c r="V1358" t="s">
        <v>54</v>
      </c>
      <c r="W1358">
        <v>1</v>
      </c>
      <c r="X1358">
        <v>0</v>
      </c>
      <c r="Y1358">
        <v>0</v>
      </c>
      <c r="Z1358">
        <v>0</v>
      </c>
    </row>
    <row r="1359" spans="1:26" x14ac:dyDescent="0.35">
      <c r="A1359" t="s">
        <v>120</v>
      </c>
      <c r="B1359" t="s">
        <v>71</v>
      </c>
      <c r="C1359" t="s">
        <v>274</v>
      </c>
      <c r="D1359" t="s">
        <v>54</v>
      </c>
      <c r="E1359" t="s">
        <v>54</v>
      </c>
      <c r="F1359">
        <v>1</v>
      </c>
      <c r="G1359" t="s">
        <v>19</v>
      </c>
      <c r="H1359">
        <v>0</v>
      </c>
      <c r="I1359">
        <v>1</v>
      </c>
      <c r="J1359" t="s">
        <v>54</v>
      </c>
      <c r="K1359" t="s">
        <v>54</v>
      </c>
      <c r="L1359" t="s">
        <v>54</v>
      </c>
      <c r="M1359" t="s">
        <v>54</v>
      </c>
      <c r="N1359" t="s">
        <v>54</v>
      </c>
      <c r="O1359">
        <v>1</v>
      </c>
      <c r="P1359" t="s">
        <v>54</v>
      </c>
      <c r="Q1359">
        <v>0</v>
      </c>
      <c r="R1359" t="s">
        <v>54</v>
      </c>
      <c r="S1359">
        <v>0</v>
      </c>
      <c r="T1359">
        <v>0</v>
      </c>
      <c r="U1359" t="s">
        <v>54</v>
      </c>
      <c r="V1359" t="s">
        <v>54</v>
      </c>
      <c r="W1359">
        <v>1</v>
      </c>
      <c r="X1359">
        <v>0</v>
      </c>
      <c r="Y1359">
        <v>0</v>
      </c>
      <c r="Z1359">
        <v>0</v>
      </c>
    </row>
    <row r="1360" spans="1:26" x14ac:dyDescent="0.35">
      <c r="A1360" t="s">
        <v>120</v>
      </c>
      <c r="B1360" t="s">
        <v>71</v>
      </c>
      <c r="C1360" t="s">
        <v>274</v>
      </c>
      <c r="D1360" t="s">
        <v>54</v>
      </c>
      <c r="E1360" t="s">
        <v>54</v>
      </c>
      <c r="F1360">
        <v>2</v>
      </c>
      <c r="G1360" t="s">
        <v>19</v>
      </c>
      <c r="H1360">
        <v>0</v>
      </c>
      <c r="I1360">
        <v>1</v>
      </c>
      <c r="J1360" t="s">
        <v>54</v>
      </c>
      <c r="K1360" t="s">
        <v>54</v>
      </c>
      <c r="L1360" t="s">
        <v>54</v>
      </c>
      <c r="M1360" t="s">
        <v>54</v>
      </c>
      <c r="N1360" t="s">
        <v>54</v>
      </c>
      <c r="O1360">
        <v>1</v>
      </c>
      <c r="P1360" t="s">
        <v>54</v>
      </c>
      <c r="Q1360">
        <v>0</v>
      </c>
      <c r="R1360" t="s">
        <v>54</v>
      </c>
      <c r="S1360">
        <v>0</v>
      </c>
      <c r="T1360">
        <v>0</v>
      </c>
      <c r="U1360" t="s">
        <v>54</v>
      </c>
      <c r="V1360" t="s">
        <v>54</v>
      </c>
      <c r="W1360">
        <v>1</v>
      </c>
      <c r="X1360">
        <v>0</v>
      </c>
      <c r="Y1360">
        <v>0</v>
      </c>
      <c r="Z1360">
        <v>0</v>
      </c>
    </row>
    <row r="1361" spans="1:26" x14ac:dyDescent="0.35">
      <c r="A1361" t="s">
        <v>120</v>
      </c>
      <c r="B1361" t="s">
        <v>71</v>
      </c>
      <c r="C1361" t="s">
        <v>54</v>
      </c>
      <c r="D1361" t="s">
        <v>54</v>
      </c>
      <c r="E1361" t="s">
        <v>54</v>
      </c>
      <c r="F1361">
        <v>0</v>
      </c>
      <c r="G1361" t="s">
        <v>20</v>
      </c>
      <c r="H1361">
        <v>1</v>
      </c>
      <c r="I1361">
        <v>0</v>
      </c>
      <c r="J1361" t="s">
        <v>54</v>
      </c>
      <c r="K1361" t="s">
        <v>54</v>
      </c>
      <c r="L1361" t="s">
        <v>54</v>
      </c>
      <c r="M1361" t="s">
        <v>54</v>
      </c>
      <c r="N1361" t="s">
        <v>54</v>
      </c>
      <c r="O1361">
        <v>1</v>
      </c>
      <c r="P1361" t="s">
        <v>54</v>
      </c>
      <c r="Q1361">
        <v>0</v>
      </c>
      <c r="R1361" t="s">
        <v>54</v>
      </c>
      <c r="S1361">
        <v>0</v>
      </c>
      <c r="T1361">
        <v>0</v>
      </c>
      <c r="U1361" t="s">
        <v>54</v>
      </c>
      <c r="V1361" t="s">
        <v>54</v>
      </c>
      <c r="W1361">
        <v>1</v>
      </c>
      <c r="X1361">
        <v>0</v>
      </c>
      <c r="Y1361">
        <v>0</v>
      </c>
      <c r="Z1361">
        <v>0</v>
      </c>
    </row>
    <row r="1362" spans="1:26" x14ac:dyDescent="0.35">
      <c r="A1362" t="s">
        <v>88</v>
      </c>
      <c r="B1362" t="s">
        <v>150</v>
      </c>
      <c r="C1362" t="s">
        <v>54</v>
      </c>
      <c r="D1362" t="s">
        <v>54</v>
      </c>
      <c r="E1362" t="s">
        <v>54</v>
      </c>
      <c r="F1362">
        <v>1</v>
      </c>
      <c r="G1362" t="s">
        <v>20</v>
      </c>
      <c r="H1362">
        <v>1</v>
      </c>
      <c r="I1362">
        <v>0</v>
      </c>
      <c r="J1362" t="s">
        <v>54</v>
      </c>
      <c r="K1362" t="s">
        <v>54</v>
      </c>
      <c r="L1362" t="s">
        <v>54</v>
      </c>
      <c r="M1362" t="s">
        <v>54</v>
      </c>
      <c r="N1362" t="s">
        <v>54</v>
      </c>
      <c r="O1362">
        <v>1</v>
      </c>
      <c r="P1362" t="s">
        <v>54</v>
      </c>
      <c r="Q1362">
        <v>0</v>
      </c>
      <c r="R1362" t="s">
        <v>54</v>
      </c>
      <c r="S1362">
        <v>0</v>
      </c>
      <c r="T1362">
        <v>0</v>
      </c>
      <c r="U1362" t="s">
        <v>54</v>
      </c>
      <c r="V1362" t="s">
        <v>54</v>
      </c>
      <c r="W1362">
        <v>0</v>
      </c>
      <c r="X1362">
        <v>1</v>
      </c>
      <c r="Y1362">
        <v>0</v>
      </c>
      <c r="Z1362">
        <v>0</v>
      </c>
    </row>
    <row r="1363" spans="1:26" x14ac:dyDescent="0.35">
      <c r="A1363" t="s">
        <v>88</v>
      </c>
      <c r="B1363" t="s">
        <v>146</v>
      </c>
      <c r="C1363" t="s">
        <v>54</v>
      </c>
      <c r="D1363" t="s">
        <v>54</v>
      </c>
      <c r="E1363" t="s">
        <v>54</v>
      </c>
      <c r="F1363">
        <v>0</v>
      </c>
      <c r="G1363" t="s">
        <v>20</v>
      </c>
      <c r="H1363">
        <v>1</v>
      </c>
      <c r="I1363">
        <v>0</v>
      </c>
      <c r="J1363" t="s">
        <v>54</v>
      </c>
      <c r="K1363" t="s">
        <v>54</v>
      </c>
      <c r="L1363" t="s">
        <v>54</v>
      </c>
      <c r="M1363" t="s">
        <v>54</v>
      </c>
      <c r="N1363" t="s">
        <v>54</v>
      </c>
      <c r="O1363">
        <v>1</v>
      </c>
      <c r="P1363" t="s">
        <v>54</v>
      </c>
      <c r="Q1363">
        <v>0</v>
      </c>
      <c r="R1363" t="s">
        <v>54</v>
      </c>
      <c r="S1363">
        <v>0</v>
      </c>
      <c r="T1363">
        <v>0</v>
      </c>
      <c r="U1363" t="s">
        <v>54</v>
      </c>
      <c r="V1363" t="s">
        <v>54</v>
      </c>
      <c r="W1363">
        <v>1</v>
      </c>
      <c r="X1363">
        <v>0</v>
      </c>
      <c r="Y1363">
        <v>0</v>
      </c>
      <c r="Z1363">
        <v>0</v>
      </c>
    </row>
    <row r="1364" spans="1:26" x14ac:dyDescent="0.35">
      <c r="A1364" t="s">
        <v>53</v>
      </c>
      <c r="B1364" t="s">
        <v>216</v>
      </c>
      <c r="C1364" t="s">
        <v>273</v>
      </c>
      <c r="D1364" t="s">
        <v>54</v>
      </c>
      <c r="E1364" t="s">
        <v>54</v>
      </c>
      <c r="F1364">
        <v>1</v>
      </c>
      <c r="G1364" t="s">
        <v>19</v>
      </c>
      <c r="H1364">
        <v>0</v>
      </c>
      <c r="I1364">
        <v>1</v>
      </c>
      <c r="J1364" t="s">
        <v>54</v>
      </c>
      <c r="K1364" t="s">
        <v>54</v>
      </c>
      <c r="L1364" t="s">
        <v>54</v>
      </c>
      <c r="M1364" t="s">
        <v>54</v>
      </c>
      <c r="N1364" t="s">
        <v>54</v>
      </c>
      <c r="O1364">
        <v>1</v>
      </c>
      <c r="P1364" t="s">
        <v>54</v>
      </c>
      <c r="Q1364">
        <v>0</v>
      </c>
      <c r="R1364" t="s">
        <v>54</v>
      </c>
      <c r="S1364">
        <v>0</v>
      </c>
      <c r="T1364">
        <v>0</v>
      </c>
      <c r="U1364" t="s">
        <v>54</v>
      </c>
      <c r="V1364" t="s">
        <v>54</v>
      </c>
      <c r="W1364">
        <v>0</v>
      </c>
      <c r="X1364">
        <v>1</v>
      </c>
      <c r="Y1364">
        <v>0</v>
      </c>
      <c r="Z1364">
        <v>0</v>
      </c>
    </row>
    <row r="1365" spans="1:26" x14ac:dyDescent="0.35">
      <c r="A1365" t="s">
        <v>63</v>
      </c>
      <c r="B1365" t="s">
        <v>64</v>
      </c>
      <c r="C1365" t="s">
        <v>54</v>
      </c>
      <c r="D1365" t="s">
        <v>54</v>
      </c>
      <c r="E1365" t="s">
        <v>54</v>
      </c>
      <c r="F1365">
        <v>0</v>
      </c>
      <c r="G1365" t="s">
        <v>20</v>
      </c>
      <c r="H1365">
        <v>1</v>
      </c>
      <c r="I1365">
        <v>0</v>
      </c>
      <c r="J1365" t="s">
        <v>54</v>
      </c>
      <c r="K1365" t="s">
        <v>54</v>
      </c>
      <c r="L1365" t="s">
        <v>54</v>
      </c>
      <c r="M1365" t="s">
        <v>54</v>
      </c>
      <c r="N1365" t="s">
        <v>54</v>
      </c>
      <c r="O1365">
        <v>1</v>
      </c>
      <c r="P1365" t="s">
        <v>54</v>
      </c>
      <c r="Q1365">
        <v>0</v>
      </c>
      <c r="R1365" t="s">
        <v>54</v>
      </c>
      <c r="S1365">
        <v>0</v>
      </c>
      <c r="T1365">
        <v>0</v>
      </c>
      <c r="U1365" t="s">
        <v>54</v>
      </c>
      <c r="V1365" t="s">
        <v>54</v>
      </c>
      <c r="W1365">
        <v>1</v>
      </c>
      <c r="X1365">
        <v>0</v>
      </c>
      <c r="Y1365">
        <v>0</v>
      </c>
      <c r="Z1365">
        <v>0</v>
      </c>
    </row>
    <row r="1366" spans="1:26" x14ac:dyDescent="0.35">
      <c r="A1366" t="s">
        <v>53</v>
      </c>
      <c r="B1366" t="s">
        <v>92</v>
      </c>
      <c r="C1366" t="s">
        <v>54</v>
      </c>
      <c r="D1366" t="s">
        <v>54</v>
      </c>
      <c r="E1366" t="s">
        <v>54</v>
      </c>
      <c r="F1366">
        <v>0</v>
      </c>
      <c r="G1366" t="s">
        <v>20</v>
      </c>
      <c r="H1366">
        <v>1</v>
      </c>
      <c r="I1366">
        <v>0</v>
      </c>
      <c r="J1366" t="s">
        <v>54</v>
      </c>
      <c r="K1366" t="s">
        <v>54</v>
      </c>
      <c r="L1366" t="s">
        <v>54</v>
      </c>
      <c r="M1366" t="s">
        <v>54</v>
      </c>
      <c r="N1366" t="s">
        <v>54</v>
      </c>
      <c r="O1366">
        <v>1</v>
      </c>
      <c r="P1366" t="s">
        <v>54</v>
      </c>
      <c r="Q1366">
        <v>0</v>
      </c>
      <c r="R1366" t="s">
        <v>54</v>
      </c>
      <c r="S1366">
        <v>0</v>
      </c>
      <c r="T1366">
        <v>0</v>
      </c>
      <c r="U1366" t="s">
        <v>54</v>
      </c>
      <c r="V1366" t="s">
        <v>54</v>
      </c>
      <c r="W1366">
        <v>1</v>
      </c>
      <c r="X1366">
        <v>0</v>
      </c>
      <c r="Y1366">
        <v>0</v>
      </c>
      <c r="Z1366">
        <v>0</v>
      </c>
    </row>
    <row r="1367" spans="1:26" x14ac:dyDescent="0.35">
      <c r="A1367" t="s">
        <v>76</v>
      </c>
      <c r="B1367" t="s">
        <v>159</v>
      </c>
      <c r="C1367" t="s">
        <v>54</v>
      </c>
      <c r="D1367" t="s">
        <v>54</v>
      </c>
      <c r="E1367" t="s">
        <v>54</v>
      </c>
      <c r="F1367">
        <v>0</v>
      </c>
      <c r="G1367" t="s">
        <v>20</v>
      </c>
      <c r="H1367">
        <v>1</v>
      </c>
      <c r="I1367">
        <v>0</v>
      </c>
      <c r="J1367" t="s">
        <v>54</v>
      </c>
      <c r="K1367" t="s">
        <v>54</v>
      </c>
      <c r="L1367" t="s">
        <v>54</v>
      </c>
      <c r="M1367" t="s">
        <v>54</v>
      </c>
      <c r="N1367" t="s">
        <v>54</v>
      </c>
      <c r="O1367">
        <v>1</v>
      </c>
      <c r="P1367" t="s">
        <v>54</v>
      </c>
      <c r="Q1367">
        <v>0</v>
      </c>
      <c r="R1367" t="s">
        <v>54</v>
      </c>
      <c r="S1367">
        <v>0</v>
      </c>
      <c r="T1367">
        <v>0</v>
      </c>
      <c r="U1367" t="s">
        <v>54</v>
      </c>
      <c r="V1367" t="s">
        <v>54</v>
      </c>
      <c r="W1367">
        <v>1</v>
      </c>
      <c r="X1367">
        <v>0</v>
      </c>
      <c r="Y1367">
        <v>0</v>
      </c>
      <c r="Z1367">
        <v>0</v>
      </c>
    </row>
    <row r="1368" spans="1:26" x14ac:dyDescent="0.35">
      <c r="A1368" t="s">
        <v>76</v>
      </c>
      <c r="B1368" t="s">
        <v>106</v>
      </c>
      <c r="C1368" t="s">
        <v>273</v>
      </c>
      <c r="D1368" t="s">
        <v>54</v>
      </c>
      <c r="E1368" t="s">
        <v>54</v>
      </c>
      <c r="F1368">
        <v>0</v>
      </c>
      <c r="G1368" t="s">
        <v>19</v>
      </c>
      <c r="H1368">
        <v>0</v>
      </c>
      <c r="I1368">
        <v>1</v>
      </c>
      <c r="J1368" t="s">
        <v>54</v>
      </c>
      <c r="K1368" t="s">
        <v>54</v>
      </c>
      <c r="L1368" t="s">
        <v>54</v>
      </c>
      <c r="M1368" t="s">
        <v>54</v>
      </c>
      <c r="N1368" t="s">
        <v>54</v>
      </c>
      <c r="O1368">
        <v>1</v>
      </c>
      <c r="P1368" t="s">
        <v>54</v>
      </c>
      <c r="Q1368">
        <v>0</v>
      </c>
      <c r="R1368" t="s">
        <v>54</v>
      </c>
      <c r="S1368">
        <v>0</v>
      </c>
      <c r="T1368">
        <v>0</v>
      </c>
      <c r="U1368" t="s">
        <v>54</v>
      </c>
      <c r="V1368" t="s">
        <v>54</v>
      </c>
      <c r="W1368">
        <v>1</v>
      </c>
      <c r="X1368">
        <v>0</v>
      </c>
      <c r="Y1368">
        <v>0</v>
      </c>
      <c r="Z1368">
        <v>0</v>
      </c>
    </row>
    <row r="1369" spans="1:26" x14ac:dyDescent="0.35">
      <c r="A1369" t="s">
        <v>63</v>
      </c>
      <c r="B1369" t="s">
        <v>414</v>
      </c>
      <c r="C1369" t="s">
        <v>54</v>
      </c>
      <c r="D1369" t="s">
        <v>54</v>
      </c>
      <c r="E1369" t="s">
        <v>54</v>
      </c>
      <c r="F1369">
        <v>0</v>
      </c>
      <c r="G1369" t="s">
        <v>20</v>
      </c>
      <c r="H1369">
        <v>1</v>
      </c>
      <c r="I1369">
        <v>0</v>
      </c>
      <c r="J1369" t="s">
        <v>54</v>
      </c>
      <c r="K1369" t="s">
        <v>54</v>
      </c>
      <c r="L1369" t="s">
        <v>54</v>
      </c>
      <c r="M1369" t="s">
        <v>54</v>
      </c>
      <c r="N1369" t="s">
        <v>54</v>
      </c>
      <c r="O1369">
        <v>1</v>
      </c>
      <c r="P1369" t="s">
        <v>54</v>
      </c>
      <c r="Q1369">
        <v>0</v>
      </c>
      <c r="R1369" t="s">
        <v>54</v>
      </c>
      <c r="S1369">
        <v>0</v>
      </c>
      <c r="T1369">
        <v>0</v>
      </c>
      <c r="U1369" t="s">
        <v>54</v>
      </c>
      <c r="V1369" t="s">
        <v>54</v>
      </c>
      <c r="W1369">
        <v>0</v>
      </c>
      <c r="X1369">
        <v>0</v>
      </c>
      <c r="Y1369">
        <v>1</v>
      </c>
      <c r="Z1369">
        <v>0</v>
      </c>
    </row>
    <row r="1370" spans="1:26" x14ac:dyDescent="0.35">
      <c r="A1370" t="s">
        <v>63</v>
      </c>
      <c r="B1370" t="s">
        <v>83</v>
      </c>
      <c r="C1370" t="s">
        <v>54</v>
      </c>
      <c r="D1370" t="s">
        <v>54</v>
      </c>
      <c r="E1370" t="s">
        <v>54</v>
      </c>
      <c r="F1370">
        <v>0</v>
      </c>
      <c r="G1370" t="s">
        <v>20</v>
      </c>
      <c r="H1370">
        <v>1</v>
      </c>
      <c r="I1370">
        <v>0</v>
      </c>
      <c r="J1370" t="s">
        <v>54</v>
      </c>
      <c r="K1370" t="s">
        <v>54</v>
      </c>
      <c r="L1370" t="s">
        <v>54</v>
      </c>
      <c r="M1370" t="s">
        <v>54</v>
      </c>
      <c r="N1370" t="s">
        <v>54</v>
      </c>
      <c r="O1370">
        <v>1</v>
      </c>
      <c r="P1370" t="s">
        <v>54</v>
      </c>
      <c r="Q1370">
        <v>0</v>
      </c>
      <c r="R1370" t="s">
        <v>54</v>
      </c>
      <c r="S1370">
        <v>0</v>
      </c>
      <c r="T1370">
        <v>0</v>
      </c>
      <c r="U1370" t="s">
        <v>54</v>
      </c>
      <c r="V1370" t="s">
        <v>54</v>
      </c>
      <c r="W1370">
        <v>0</v>
      </c>
      <c r="X1370">
        <v>0</v>
      </c>
      <c r="Y1370">
        <v>1</v>
      </c>
      <c r="Z1370">
        <v>0</v>
      </c>
    </row>
    <row r="1371" spans="1:26" x14ac:dyDescent="0.35">
      <c r="A1371" t="s">
        <v>55</v>
      </c>
      <c r="B1371" t="s">
        <v>97</v>
      </c>
      <c r="C1371" t="s">
        <v>54</v>
      </c>
      <c r="D1371" t="s">
        <v>54</v>
      </c>
      <c r="E1371" t="s">
        <v>54</v>
      </c>
      <c r="F1371">
        <v>0</v>
      </c>
      <c r="G1371" t="s">
        <v>20</v>
      </c>
      <c r="H1371">
        <v>1</v>
      </c>
      <c r="I1371">
        <v>0</v>
      </c>
      <c r="J1371" t="s">
        <v>54</v>
      </c>
      <c r="K1371" t="s">
        <v>54</v>
      </c>
      <c r="L1371" t="s">
        <v>54</v>
      </c>
      <c r="M1371" t="s">
        <v>54</v>
      </c>
      <c r="N1371" t="s">
        <v>54</v>
      </c>
      <c r="O1371">
        <v>1</v>
      </c>
      <c r="P1371" t="s">
        <v>54</v>
      </c>
      <c r="Q1371">
        <v>0</v>
      </c>
      <c r="R1371" t="s">
        <v>54</v>
      </c>
      <c r="S1371">
        <v>0</v>
      </c>
      <c r="T1371">
        <v>0</v>
      </c>
      <c r="U1371" t="s">
        <v>54</v>
      </c>
      <c r="V1371" t="s">
        <v>54</v>
      </c>
      <c r="W1371">
        <v>1</v>
      </c>
      <c r="X1371">
        <v>0</v>
      </c>
      <c r="Y1371">
        <v>0</v>
      </c>
      <c r="Z1371">
        <v>0</v>
      </c>
    </row>
    <row r="1372" spans="1:26" x14ac:dyDescent="0.35">
      <c r="A1372" t="s">
        <v>79</v>
      </c>
      <c r="B1372" t="s">
        <v>125</v>
      </c>
      <c r="C1372" t="s">
        <v>272</v>
      </c>
      <c r="D1372" t="s">
        <v>54</v>
      </c>
      <c r="E1372" t="s">
        <v>54</v>
      </c>
      <c r="F1372">
        <v>0</v>
      </c>
      <c r="G1372" t="s">
        <v>19</v>
      </c>
      <c r="H1372">
        <v>0</v>
      </c>
      <c r="I1372">
        <v>1</v>
      </c>
      <c r="J1372" t="s">
        <v>54</v>
      </c>
      <c r="K1372" t="s">
        <v>54</v>
      </c>
      <c r="L1372" t="s">
        <v>54</v>
      </c>
      <c r="M1372" t="s">
        <v>54</v>
      </c>
      <c r="N1372" t="s">
        <v>54</v>
      </c>
      <c r="O1372">
        <v>1</v>
      </c>
      <c r="P1372" t="s">
        <v>54</v>
      </c>
      <c r="Q1372">
        <v>0</v>
      </c>
      <c r="R1372" t="s">
        <v>54</v>
      </c>
      <c r="S1372">
        <v>0</v>
      </c>
      <c r="T1372">
        <v>0</v>
      </c>
      <c r="U1372" t="s">
        <v>54</v>
      </c>
      <c r="V1372" t="s">
        <v>54</v>
      </c>
      <c r="W1372">
        <v>1</v>
      </c>
      <c r="X1372">
        <v>0</v>
      </c>
      <c r="Y1372">
        <v>0</v>
      </c>
      <c r="Z1372">
        <v>0</v>
      </c>
    </row>
    <row r="1373" spans="1:26" x14ac:dyDescent="0.35">
      <c r="A1373" t="s">
        <v>55</v>
      </c>
      <c r="B1373" t="s">
        <v>415</v>
      </c>
      <c r="C1373" t="s">
        <v>54</v>
      </c>
      <c r="D1373" t="s">
        <v>54</v>
      </c>
      <c r="E1373" t="s">
        <v>54</v>
      </c>
      <c r="F1373">
        <v>0</v>
      </c>
      <c r="G1373" t="s">
        <v>20</v>
      </c>
      <c r="H1373">
        <v>1</v>
      </c>
      <c r="I1373">
        <v>0</v>
      </c>
      <c r="J1373" t="s">
        <v>54</v>
      </c>
      <c r="K1373" t="s">
        <v>54</v>
      </c>
      <c r="L1373" t="s">
        <v>54</v>
      </c>
      <c r="M1373" t="s">
        <v>54</v>
      </c>
      <c r="N1373" t="s">
        <v>54</v>
      </c>
      <c r="O1373">
        <v>1</v>
      </c>
      <c r="P1373" t="s">
        <v>54</v>
      </c>
      <c r="Q1373">
        <v>0</v>
      </c>
      <c r="R1373" t="s">
        <v>54</v>
      </c>
      <c r="S1373">
        <v>0</v>
      </c>
      <c r="T1373">
        <v>0</v>
      </c>
      <c r="U1373" t="s">
        <v>54</v>
      </c>
      <c r="V1373" t="s">
        <v>54</v>
      </c>
      <c r="W1373">
        <v>1</v>
      </c>
      <c r="X1373">
        <v>0</v>
      </c>
      <c r="Y1373">
        <v>0</v>
      </c>
      <c r="Z1373">
        <v>0</v>
      </c>
    </row>
    <row r="1374" spans="1:26" x14ac:dyDescent="0.35">
      <c r="A1374" t="s">
        <v>53</v>
      </c>
      <c r="B1374" t="s">
        <v>151</v>
      </c>
      <c r="C1374" t="s">
        <v>272</v>
      </c>
      <c r="D1374" t="s">
        <v>54</v>
      </c>
      <c r="E1374" t="s">
        <v>54</v>
      </c>
      <c r="F1374">
        <v>1</v>
      </c>
      <c r="G1374" t="s">
        <v>19</v>
      </c>
      <c r="H1374">
        <v>0</v>
      </c>
      <c r="I1374">
        <v>1</v>
      </c>
      <c r="J1374" t="s">
        <v>54</v>
      </c>
      <c r="K1374" t="s">
        <v>54</v>
      </c>
      <c r="L1374" t="s">
        <v>54</v>
      </c>
      <c r="M1374" t="s">
        <v>54</v>
      </c>
      <c r="N1374" t="s">
        <v>54</v>
      </c>
      <c r="O1374">
        <v>1</v>
      </c>
      <c r="P1374" t="s">
        <v>54</v>
      </c>
      <c r="Q1374">
        <v>0</v>
      </c>
      <c r="R1374" t="s">
        <v>54</v>
      </c>
      <c r="S1374">
        <v>0</v>
      </c>
      <c r="T1374">
        <v>0</v>
      </c>
      <c r="U1374" t="s">
        <v>54</v>
      </c>
      <c r="V1374" t="s">
        <v>54</v>
      </c>
      <c r="W1374">
        <v>1</v>
      </c>
      <c r="X1374">
        <v>0</v>
      </c>
      <c r="Y1374">
        <v>0</v>
      </c>
      <c r="Z1374">
        <v>0</v>
      </c>
    </row>
    <row r="1375" spans="1:26" x14ac:dyDescent="0.35">
      <c r="A1375" t="s">
        <v>164</v>
      </c>
      <c r="B1375" t="s">
        <v>416</v>
      </c>
      <c r="C1375" t="s">
        <v>273</v>
      </c>
      <c r="D1375" t="s">
        <v>54</v>
      </c>
      <c r="E1375" t="s">
        <v>54</v>
      </c>
      <c r="F1375">
        <v>1</v>
      </c>
      <c r="G1375" t="s">
        <v>19</v>
      </c>
      <c r="H1375">
        <v>0</v>
      </c>
      <c r="I1375">
        <v>1</v>
      </c>
      <c r="J1375" t="s">
        <v>54</v>
      </c>
      <c r="K1375" t="s">
        <v>54</v>
      </c>
      <c r="L1375" t="s">
        <v>54</v>
      </c>
      <c r="M1375" t="s">
        <v>54</v>
      </c>
      <c r="N1375" t="s">
        <v>54</v>
      </c>
      <c r="O1375">
        <v>1</v>
      </c>
      <c r="P1375" t="s">
        <v>54</v>
      </c>
      <c r="Q1375">
        <v>0</v>
      </c>
      <c r="R1375" t="s">
        <v>54</v>
      </c>
      <c r="S1375">
        <v>0</v>
      </c>
      <c r="T1375">
        <v>0</v>
      </c>
      <c r="U1375" t="s">
        <v>54</v>
      </c>
      <c r="V1375" t="s">
        <v>54</v>
      </c>
      <c r="W1375">
        <v>1</v>
      </c>
      <c r="X1375">
        <v>0</v>
      </c>
      <c r="Y1375">
        <v>0</v>
      </c>
      <c r="Z1375">
        <v>0</v>
      </c>
    </row>
    <row r="1376" spans="1:26" x14ac:dyDescent="0.35">
      <c r="A1376" t="s">
        <v>53</v>
      </c>
      <c r="B1376" t="s">
        <v>59</v>
      </c>
      <c r="C1376" t="s">
        <v>54</v>
      </c>
      <c r="D1376" t="s">
        <v>54</v>
      </c>
      <c r="E1376" t="s">
        <v>54</v>
      </c>
      <c r="F1376">
        <v>0</v>
      </c>
      <c r="G1376" t="s">
        <v>20</v>
      </c>
      <c r="H1376">
        <v>1</v>
      </c>
      <c r="I1376">
        <v>0</v>
      </c>
      <c r="J1376" t="s">
        <v>54</v>
      </c>
      <c r="K1376" t="s">
        <v>54</v>
      </c>
      <c r="L1376" t="s">
        <v>54</v>
      </c>
      <c r="M1376" t="s">
        <v>54</v>
      </c>
      <c r="N1376" t="s">
        <v>54</v>
      </c>
      <c r="O1376">
        <v>1</v>
      </c>
      <c r="P1376" t="s">
        <v>54</v>
      </c>
      <c r="Q1376">
        <v>0</v>
      </c>
      <c r="R1376" t="s">
        <v>54</v>
      </c>
      <c r="S1376">
        <v>0</v>
      </c>
      <c r="T1376">
        <v>0</v>
      </c>
      <c r="U1376" t="s">
        <v>54</v>
      </c>
      <c r="V1376" t="s">
        <v>54</v>
      </c>
      <c r="W1376">
        <v>0</v>
      </c>
      <c r="X1376">
        <v>0</v>
      </c>
      <c r="Y1376">
        <v>1</v>
      </c>
      <c r="Z1376">
        <v>0</v>
      </c>
    </row>
    <row r="1377" spans="1:26" x14ac:dyDescent="0.35">
      <c r="A1377" t="s">
        <v>55</v>
      </c>
      <c r="B1377" t="s">
        <v>62</v>
      </c>
      <c r="C1377" t="s">
        <v>54</v>
      </c>
      <c r="D1377" t="s">
        <v>54</v>
      </c>
      <c r="E1377" t="s">
        <v>54</v>
      </c>
      <c r="F1377">
        <v>0</v>
      </c>
      <c r="G1377" t="s">
        <v>20</v>
      </c>
      <c r="H1377">
        <v>1</v>
      </c>
      <c r="I1377">
        <v>0</v>
      </c>
      <c r="J1377" t="s">
        <v>54</v>
      </c>
      <c r="K1377" t="s">
        <v>54</v>
      </c>
      <c r="L1377" t="s">
        <v>54</v>
      </c>
      <c r="M1377" t="s">
        <v>54</v>
      </c>
      <c r="N1377" t="s">
        <v>54</v>
      </c>
      <c r="O1377">
        <v>1</v>
      </c>
      <c r="P1377" t="s">
        <v>54</v>
      </c>
      <c r="Q1377">
        <v>0</v>
      </c>
      <c r="R1377" t="s">
        <v>54</v>
      </c>
      <c r="S1377">
        <v>0</v>
      </c>
      <c r="T1377">
        <v>0</v>
      </c>
      <c r="U1377" t="s">
        <v>54</v>
      </c>
      <c r="V1377" t="s">
        <v>54</v>
      </c>
      <c r="W1377">
        <v>1</v>
      </c>
      <c r="X1377">
        <v>0</v>
      </c>
      <c r="Y1377">
        <v>0</v>
      </c>
      <c r="Z1377">
        <v>0</v>
      </c>
    </row>
    <row r="1378" spans="1:26" x14ac:dyDescent="0.35">
      <c r="A1378" t="s">
        <v>55</v>
      </c>
      <c r="B1378" t="s">
        <v>65</v>
      </c>
      <c r="C1378" t="s">
        <v>274</v>
      </c>
      <c r="D1378" t="s">
        <v>54</v>
      </c>
      <c r="E1378" t="s">
        <v>54</v>
      </c>
      <c r="F1378">
        <v>0</v>
      </c>
      <c r="G1378" t="s">
        <v>19</v>
      </c>
      <c r="H1378">
        <v>0</v>
      </c>
      <c r="I1378">
        <v>1</v>
      </c>
      <c r="J1378" t="s">
        <v>54</v>
      </c>
      <c r="K1378" t="s">
        <v>54</v>
      </c>
      <c r="L1378" t="s">
        <v>54</v>
      </c>
      <c r="M1378" t="s">
        <v>54</v>
      </c>
      <c r="N1378" t="s">
        <v>54</v>
      </c>
      <c r="O1378">
        <v>1</v>
      </c>
      <c r="P1378" t="s">
        <v>54</v>
      </c>
      <c r="Q1378">
        <v>0</v>
      </c>
      <c r="R1378" t="s">
        <v>54</v>
      </c>
      <c r="S1378">
        <v>0</v>
      </c>
      <c r="T1378">
        <v>0</v>
      </c>
      <c r="U1378" t="s">
        <v>54</v>
      </c>
      <c r="V1378" t="s">
        <v>54</v>
      </c>
      <c r="W1378">
        <v>1</v>
      </c>
      <c r="X1378">
        <v>0</v>
      </c>
      <c r="Y1378">
        <v>0</v>
      </c>
      <c r="Z1378">
        <v>0</v>
      </c>
    </row>
    <row r="1379" spans="1:26" x14ac:dyDescent="0.35">
      <c r="A1379" t="s">
        <v>55</v>
      </c>
      <c r="B1379" t="s">
        <v>65</v>
      </c>
      <c r="C1379" t="s">
        <v>54</v>
      </c>
      <c r="D1379" t="s">
        <v>54</v>
      </c>
      <c r="E1379" t="s">
        <v>54</v>
      </c>
      <c r="F1379">
        <v>0</v>
      </c>
      <c r="G1379" t="s">
        <v>20</v>
      </c>
      <c r="H1379">
        <v>1</v>
      </c>
      <c r="I1379">
        <v>0</v>
      </c>
      <c r="J1379" t="s">
        <v>54</v>
      </c>
      <c r="K1379" t="s">
        <v>54</v>
      </c>
      <c r="L1379" t="s">
        <v>54</v>
      </c>
      <c r="M1379" t="s">
        <v>54</v>
      </c>
      <c r="N1379" t="s">
        <v>54</v>
      </c>
      <c r="O1379">
        <v>1</v>
      </c>
      <c r="P1379" t="s">
        <v>54</v>
      </c>
      <c r="Q1379">
        <v>0</v>
      </c>
      <c r="R1379" t="s">
        <v>54</v>
      </c>
      <c r="S1379">
        <v>0</v>
      </c>
      <c r="T1379">
        <v>0</v>
      </c>
      <c r="U1379" t="s">
        <v>54</v>
      </c>
      <c r="V1379" t="s">
        <v>54</v>
      </c>
      <c r="W1379">
        <v>1</v>
      </c>
      <c r="X1379">
        <v>0</v>
      </c>
      <c r="Y1379">
        <v>0</v>
      </c>
      <c r="Z1379">
        <v>0</v>
      </c>
    </row>
    <row r="1380" spans="1:26" x14ac:dyDescent="0.35">
      <c r="A1380" t="s">
        <v>55</v>
      </c>
      <c r="B1380" t="s">
        <v>116</v>
      </c>
      <c r="C1380" t="s">
        <v>273</v>
      </c>
      <c r="D1380" t="s">
        <v>54</v>
      </c>
      <c r="E1380" t="s">
        <v>54</v>
      </c>
      <c r="F1380">
        <v>1</v>
      </c>
      <c r="G1380" t="s">
        <v>19</v>
      </c>
      <c r="H1380">
        <v>0</v>
      </c>
      <c r="I1380">
        <v>1</v>
      </c>
      <c r="J1380" t="s">
        <v>54</v>
      </c>
      <c r="K1380" t="s">
        <v>54</v>
      </c>
      <c r="L1380" t="s">
        <v>54</v>
      </c>
      <c r="M1380" t="s">
        <v>54</v>
      </c>
      <c r="N1380" t="s">
        <v>54</v>
      </c>
      <c r="O1380">
        <v>1</v>
      </c>
      <c r="P1380" t="s">
        <v>54</v>
      </c>
      <c r="Q1380">
        <v>0</v>
      </c>
      <c r="R1380" t="s">
        <v>54</v>
      </c>
      <c r="S1380">
        <v>0</v>
      </c>
      <c r="T1380">
        <v>0</v>
      </c>
      <c r="U1380" t="s">
        <v>54</v>
      </c>
      <c r="V1380" t="s">
        <v>54</v>
      </c>
      <c r="W1380">
        <v>1</v>
      </c>
      <c r="X1380">
        <v>0</v>
      </c>
      <c r="Y1380">
        <v>0</v>
      </c>
      <c r="Z1380">
        <v>0</v>
      </c>
    </row>
    <row r="1381" spans="1:26" x14ac:dyDescent="0.35">
      <c r="A1381" t="s">
        <v>55</v>
      </c>
      <c r="B1381" t="s">
        <v>116</v>
      </c>
      <c r="C1381" t="s">
        <v>273</v>
      </c>
      <c r="D1381" t="s">
        <v>54</v>
      </c>
      <c r="E1381" t="s">
        <v>54</v>
      </c>
      <c r="F1381">
        <v>1</v>
      </c>
      <c r="G1381" t="s">
        <v>19</v>
      </c>
      <c r="H1381">
        <v>0</v>
      </c>
      <c r="I1381">
        <v>1</v>
      </c>
      <c r="J1381" t="s">
        <v>54</v>
      </c>
      <c r="K1381" t="s">
        <v>54</v>
      </c>
      <c r="L1381" t="s">
        <v>54</v>
      </c>
      <c r="M1381" t="s">
        <v>54</v>
      </c>
      <c r="N1381" t="s">
        <v>54</v>
      </c>
      <c r="O1381">
        <v>1</v>
      </c>
      <c r="P1381" t="s">
        <v>54</v>
      </c>
      <c r="Q1381">
        <v>0</v>
      </c>
      <c r="R1381" t="s">
        <v>54</v>
      </c>
      <c r="S1381">
        <v>0</v>
      </c>
      <c r="T1381">
        <v>0</v>
      </c>
      <c r="U1381" t="s">
        <v>54</v>
      </c>
      <c r="V1381" t="s">
        <v>54</v>
      </c>
      <c r="W1381">
        <v>1</v>
      </c>
      <c r="X1381">
        <v>0</v>
      </c>
      <c r="Y1381">
        <v>0</v>
      </c>
      <c r="Z1381">
        <v>0</v>
      </c>
    </row>
    <row r="1382" spans="1:26" x14ac:dyDescent="0.35">
      <c r="A1382" t="s">
        <v>55</v>
      </c>
      <c r="B1382" t="s">
        <v>57</v>
      </c>
      <c r="C1382" t="s">
        <v>54</v>
      </c>
      <c r="D1382" t="s">
        <v>54</v>
      </c>
      <c r="E1382" t="s">
        <v>54</v>
      </c>
      <c r="F1382">
        <v>0</v>
      </c>
      <c r="G1382" t="s">
        <v>20</v>
      </c>
      <c r="H1382">
        <v>1</v>
      </c>
      <c r="I1382">
        <v>0</v>
      </c>
      <c r="J1382" t="s">
        <v>54</v>
      </c>
      <c r="K1382" t="s">
        <v>54</v>
      </c>
      <c r="L1382" t="s">
        <v>54</v>
      </c>
      <c r="M1382" t="s">
        <v>54</v>
      </c>
      <c r="N1382" t="s">
        <v>54</v>
      </c>
      <c r="O1382">
        <v>1</v>
      </c>
      <c r="P1382" t="s">
        <v>54</v>
      </c>
      <c r="Q1382">
        <v>0</v>
      </c>
      <c r="R1382" t="s">
        <v>54</v>
      </c>
      <c r="S1382">
        <v>0</v>
      </c>
      <c r="T1382">
        <v>0</v>
      </c>
      <c r="U1382" t="s">
        <v>54</v>
      </c>
      <c r="V1382" t="s">
        <v>54</v>
      </c>
      <c r="W1382">
        <v>1</v>
      </c>
      <c r="X1382">
        <v>0</v>
      </c>
      <c r="Y1382">
        <v>0</v>
      </c>
      <c r="Z1382">
        <v>0</v>
      </c>
    </row>
    <row r="1383" spans="1:26" x14ac:dyDescent="0.35">
      <c r="A1383" t="s">
        <v>55</v>
      </c>
      <c r="B1383" t="s">
        <v>97</v>
      </c>
      <c r="C1383" t="s">
        <v>273</v>
      </c>
      <c r="D1383" t="s">
        <v>54</v>
      </c>
      <c r="E1383" t="s">
        <v>54</v>
      </c>
      <c r="F1383">
        <v>0</v>
      </c>
      <c r="G1383" t="s">
        <v>19</v>
      </c>
      <c r="H1383">
        <v>0</v>
      </c>
      <c r="I1383">
        <v>1</v>
      </c>
      <c r="J1383" t="s">
        <v>54</v>
      </c>
      <c r="K1383" t="s">
        <v>54</v>
      </c>
      <c r="L1383" t="s">
        <v>54</v>
      </c>
      <c r="M1383" t="s">
        <v>54</v>
      </c>
      <c r="N1383" t="s">
        <v>54</v>
      </c>
      <c r="O1383">
        <v>1</v>
      </c>
      <c r="P1383" t="s">
        <v>54</v>
      </c>
      <c r="Q1383">
        <v>0</v>
      </c>
      <c r="R1383" t="s">
        <v>54</v>
      </c>
      <c r="S1383">
        <v>0</v>
      </c>
      <c r="T1383">
        <v>0</v>
      </c>
      <c r="U1383" t="s">
        <v>54</v>
      </c>
      <c r="V1383" t="s">
        <v>54</v>
      </c>
      <c r="W1383">
        <v>1</v>
      </c>
      <c r="X1383">
        <v>0</v>
      </c>
      <c r="Y1383">
        <v>0</v>
      </c>
      <c r="Z1383">
        <v>0</v>
      </c>
    </row>
    <row r="1384" spans="1:26" x14ac:dyDescent="0.35">
      <c r="A1384" t="s">
        <v>55</v>
      </c>
      <c r="B1384" t="s">
        <v>97</v>
      </c>
      <c r="C1384" t="s">
        <v>54</v>
      </c>
      <c r="D1384" t="s">
        <v>54</v>
      </c>
      <c r="E1384" t="s">
        <v>54</v>
      </c>
      <c r="F1384">
        <v>0</v>
      </c>
      <c r="G1384" t="s">
        <v>20</v>
      </c>
      <c r="H1384">
        <v>1</v>
      </c>
      <c r="I1384">
        <v>0</v>
      </c>
      <c r="J1384" t="s">
        <v>54</v>
      </c>
      <c r="K1384" t="s">
        <v>54</v>
      </c>
      <c r="L1384" t="s">
        <v>54</v>
      </c>
      <c r="M1384" t="s">
        <v>54</v>
      </c>
      <c r="N1384" t="s">
        <v>54</v>
      </c>
      <c r="O1384">
        <v>1</v>
      </c>
      <c r="P1384" t="s">
        <v>54</v>
      </c>
      <c r="Q1384">
        <v>0</v>
      </c>
      <c r="R1384" t="s">
        <v>54</v>
      </c>
      <c r="S1384">
        <v>0</v>
      </c>
      <c r="T1384">
        <v>0</v>
      </c>
      <c r="U1384" t="s">
        <v>54</v>
      </c>
      <c r="V1384" t="s">
        <v>54</v>
      </c>
      <c r="W1384">
        <v>1</v>
      </c>
      <c r="X1384">
        <v>0</v>
      </c>
      <c r="Y1384">
        <v>0</v>
      </c>
      <c r="Z1384">
        <v>0</v>
      </c>
    </row>
    <row r="1385" spans="1:26" x14ac:dyDescent="0.35">
      <c r="A1385" t="s">
        <v>55</v>
      </c>
      <c r="B1385" t="s">
        <v>51</v>
      </c>
      <c r="C1385" t="s">
        <v>305</v>
      </c>
      <c r="D1385" t="s">
        <v>54</v>
      </c>
      <c r="E1385" t="s">
        <v>54</v>
      </c>
      <c r="F1385">
        <v>0</v>
      </c>
      <c r="G1385" t="s">
        <v>19</v>
      </c>
      <c r="H1385">
        <v>0</v>
      </c>
      <c r="I1385">
        <v>1</v>
      </c>
      <c r="J1385" t="s">
        <v>54</v>
      </c>
      <c r="K1385" t="s">
        <v>54</v>
      </c>
      <c r="L1385" t="s">
        <v>54</v>
      </c>
      <c r="M1385" t="s">
        <v>54</v>
      </c>
      <c r="N1385" t="s">
        <v>54</v>
      </c>
      <c r="O1385">
        <v>1</v>
      </c>
      <c r="P1385" t="s">
        <v>54</v>
      </c>
      <c r="Q1385">
        <v>0</v>
      </c>
      <c r="R1385" t="s">
        <v>54</v>
      </c>
      <c r="S1385">
        <v>0</v>
      </c>
      <c r="T1385">
        <v>0</v>
      </c>
      <c r="U1385" t="s">
        <v>54</v>
      </c>
      <c r="V1385" t="s">
        <v>54</v>
      </c>
      <c r="W1385">
        <v>0</v>
      </c>
      <c r="X1385">
        <v>0</v>
      </c>
      <c r="Y1385">
        <v>1</v>
      </c>
      <c r="Z1385">
        <v>0</v>
      </c>
    </row>
    <row r="1386" spans="1:26" x14ac:dyDescent="0.35">
      <c r="A1386" t="s">
        <v>53</v>
      </c>
      <c r="B1386" t="s">
        <v>115</v>
      </c>
      <c r="C1386" t="s">
        <v>54</v>
      </c>
      <c r="D1386" t="s">
        <v>54</v>
      </c>
      <c r="E1386" t="s">
        <v>54</v>
      </c>
      <c r="F1386">
        <v>0</v>
      </c>
      <c r="G1386" t="s">
        <v>20</v>
      </c>
      <c r="H1386">
        <v>1</v>
      </c>
      <c r="I1386">
        <v>0</v>
      </c>
      <c r="J1386" t="s">
        <v>54</v>
      </c>
      <c r="K1386" t="s">
        <v>54</v>
      </c>
      <c r="L1386" t="s">
        <v>54</v>
      </c>
      <c r="M1386" t="s">
        <v>54</v>
      </c>
      <c r="N1386" t="s">
        <v>54</v>
      </c>
      <c r="O1386">
        <v>1</v>
      </c>
      <c r="P1386" t="s">
        <v>54</v>
      </c>
      <c r="Q1386">
        <v>0</v>
      </c>
      <c r="R1386" t="s">
        <v>54</v>
      </c>
      <c r="S1386">
        <v>0</v>
      </c>
      <c r="T1386">
        <v>0</v>
      </c>
      <c r="U1386" t="s">
        <v>54</v>
      </c>
      <c r="V1386" t="s">
        <v>54</v>
      </c>
      <c r="W1386">
        <v>0</v>
      </c>
      <c r="X1386">
        <v>1</v>
      </c>
      <c r="Y1386">
        <v>0</v>
      </c>
      <c r="Z1386">
        <v>0</v>
      </c>
    </row>
    <row r="1387" spans="1:26" x14ac:dyDescent="0.35">
      <c r="A1387" t="s">
        <v>55</v>
      </c>
      <c r="B1387" t="s">
        <v>330</v>
      </c>
      <c r="C1387" t="s">
        <v>54</v>
      </c>
      <c r="D1387" t="s">
        <v>54</v>
      </c>
      <c r="E1387" t="s">
        <v>54</v>
      </c>
      <c r="F1387">
        <v>0</v>
      </c>
      <c r="G1387" t="s">
        <v>20</v>
      </c>
      <c r="H1387">
        <v>1</v>
      </c>
      <c r="I1387">
        <v>0</v>
      </c>
      <c r="J1387" t="s">
        <v>54</v>
      </c>
      <c r="K1387" t="s">
        <v>54</v>
      </c>
      <c r="L1387" t="s">
        <v>54</v>
      </c>
      <c r="M1387" t="s">
        <v>54</v>
      </c>
      <c r="N1387" t="s">
        <v>54</v>
      </c>
      <c r="O1387">
        <v>1</v>
      </c>
      <c r="P1387" t="s">
        <v>54</v>
      </c>
      <c r="Q1387">
        <v>0</v>
      </c>
      <c r="R1387" t="s">
        <v>54</v>
      </c>
      <c r="S1387">
        <v>0</v>
      </c>
      <c r="T1387">
        <v>0</v>
      </c>
      <c r="U1387" t="s">
        <v>54</v>
      </c>
      <c r="V1387" t="s">
        <v>54</v>
      </c>
      <c r="W1387">
        <v>1</v>
      </c>
      <c r="X1387">
        <v>0</v>
      </c>
      <c r="Y1387">
        <v>0</v>
      </c>
      <c r="Z1387">
        <v>0</v>
      </c>
    </row>
    <row r="1388" spans="1:26" x14ac:dyDescent="0.35">
      <c r="A1388" t="s">
        <v>55</v>
      </c>
      <c r="B1388" t="s">
        <v>142</v>
      </c>
      <c r="C1388" t="s">
        <v>54</v>
      </c>
      <c r="D1388" t="s">
        <v>54</v>
      </c>
      <c r="E1388" t="s">
        <v>54</v>
      </c>
      <c r="F1388">
        <v>0</v>
      </c>
      <c r="G1388" t="s">
        <v>20</v>
      </c>
      <c r="H1388">
        <v>1</v>
      </c>
      <c r="I1388">
        <v>0</v>
      </c>
      <c r="J1388" t="s">
        <v>54</v>
      </c>
      <c r="K1388" t="s">
        <v>54</v>
      </c>
      <c r="L1388" t="s">
        <v>54</v>
      </c>
      <c r="M1388" t="s">
        <v>54</v>
      </c>
      <c r="N1388" t="s">
        <v>54</v>
      </c>
      <c r="O1388">
        <v>1</v>
      </c>
      <c r="P1388" t="s">
        <v>54</v>
      </c>
      <c r="Q1388">
        <v>0</v>
      </c>
      <c r="R1388" t="s">
        <v>54</v>
      </c>
      <c r="S1388">
        <v>0</v>
      </c>
      <c r="T1388">
        <v>0</v>
      </c>
      <c r="U1388" t="s">
        <v>54</v>
      </c>
      <c r="V1388" t="s">
        <v>54</v>
      </c>
      <c r="W1388">
        <v>1</v>
      </c>
      <c r="X1388">
        <v>0</v>
      </c>
      <c r="Y1388">
        <v>0</v>
      </c>
      <c r="Z1388">
        <v>0</v>
      </c>
    </row>
    <row r="1389" spans="1:26" x14ac:dyDescent="0.35">
      <c r="A1389" t="s">
        <v>55</v>
      </c>
      <c r="B1389" t="s">
        <v>80</v>
      </c>
      <c r="C1389" t="s">
        <v>54</v>
      </c>
      <c r="D1389" t="s">
        <v>54</v>
      </c>
      <c r="E1389" t="s">
        <v>54</v>
      </c>
      <c r="F1389">
        <v>0</v>
      </c>
      <c r="G1389" t="s">
        <v>20</v>
      </c>
      <c r="H1389">
        <v>1</v>
      </c>
      <c r="I1389">
        <v>0</v>
      </c>
      <c r="J1389" t="s">
        <v>54</v>
      </c>
      <c r="K1389" t="s">
        <v>54</v>
      </c>
      <c r="L1389" t="s">
        <v>54</v>
      </c>
      <c r="M1389" t="s">
        <v>54</v>
      </c>
      <c r="N1389" t="s">
        <v>54</v>
      </c>
      <c r="O1389">
        <v>1</v>
      </c>
      <c r="P1389" t="s">
        <v>54</v>
      </c>
      <c r="Q1389">
        <v>0</v>
      </c>
      <c r="R1389" t="s">
        <v>54</v>
      </c>
      <c r="S1389">
        <v>0</v>
      </c>
      <c r="T1389">
        <v>0</v>
      </c>
      <c r="U1389" t="s">
        <v>54</v>
      </c>
      <c r="V1389" t="s">
        <v>54</v>
      </c>
      <c r="W1389">
        <v>1</v>
      </c>
      <c r="X1389">
        <v>0</v>
      </c>
      <c r="Y1389">
        <v>0</v>
      </c>
      <c r="Z1389">
        <v>0</v>
      </c>
    </row>
    <row r="1390" spans="1:26" x14ac:dyDescent="0.35">
      <c r="A1390" t="s">
        <v>102</v>
      </c>
      <c r="B1390" t="s">
        <v>339</v>
      </c>
      <c r="C1390" t="s">
        <v>54</v>
      </c>
      <c r="D1390" t="s">
        <v>54</v>
      </c>
      <c r="E1390" t="s">
        <v>54</v>
      </c>
      <c r="F1390">
        <v>0</v>
      </c>
      <c r="G1390" t="s">
        <v>20</v>
      </c>
      <c r="H1390">
        <v>1</v>
      </c>
      <c r="I1390">
        <v>0</v>
      </c>
      <c r="J1390" t="s">
        <v>54</v>
      </c>
      <c r="K1390" t="s">
        <v>54</v>
      </c>
      <c r="L1390" t="s">
        <v>54</v>
      </c>
      <c r="M1390" t="s">
        <v>54</v>
      </c>
      <c r="N1390" t="s">
        <v>54</v>
      </c>
      <c r="O1390">
        <v>1</v>
      </c>
      <c r="P1390" t="s">
        <v>54</v>
      </c>
      <c r="Q1390">
        <v>0</v>
      </c>
      <c r="R1390" t="s">
        <v>54</v>
      </c>
      <c r="S1390">
        <v>0</v>
      </c>
      <c r="T1390">
        <v>0</v>
      </c>
      <c r="U1390" t="s">
        <v>54</v>
      </c>
      <c r="V1390" t="s">
        <v>54</v>
      </c>
      <c r="W1390">
        <v>1</v>
      </c>
      <c r="X1390">
        <v>0</v>
      </c>
      <c r="Y1390">
        <v>0</v>
      </c>
      <c r="Z1390">
        <v>0</v>
      </c>
    </row>
    <row r="1391" spans="1:26" x14ac:dyDescent="0.35">
      <c r="A1391" t="s">
        <v>55</v>
      </c>
      <c r="B1391" t="s">
        <v>46</v>
      </c>
      <c r="C1391" t="s">
        <v>54</v>
      </c>
      <c r="D1391" t="s">
        <v>54</v>
      </c>
      <c r="E1391" t="s">
        <v>54</v>
      </c>
      <c r="F1391">
        <v>2</v>
      </c>
      <c r="G1391" t="s">
        <v>20</v>
      </c>
      <c r="H1391">
        <v>1</v>
      </c>
      <c r="I1391">
        <v>0</v>
      </c>
      <c r="J1391" t="s">
        <v>54</v>
      </c>
      <c r="K1391" t="s">
        <v>54</v>
      </c>
      <c r="L1391" t="s">
        <v>54</v>
      </c>
      <c r="M1391" t="s">
        <v>54</v>
      </c>
      <c r="N1391" t="s">
        <v>54</v>
      </c>
      <c r="O1391">
        <v>1</v>
      </c>
      <c r="P1391" t="s">
        <v>54</v>
      </c>
      <c r="Q1391">
        <v>0</v>
      </c>
      <c r="R1391" t="s">
        <v>54</v>
      </c>
      <c r="S1391">
        <v>0</v>
      </c>
      <c r="T1391">
        <v>0</v>
      </c>
      <c r="U1391" t="s">
        <v>54</v>
      </c>
      <c r="V1391" t="s">
        <v>54</v>
      </c>
      <c r="W1391">
        <v>0</v>
      </c>
      <c r="X1391">
        <v>0</v>
      </c>
      <c r="Y1391">
        <v>1</v>
      </c>
      <c r="Z1391">
        <v>0</v>
      </c>
    </row>
    <row r="1392" spans="1:26" x14ac:dyDescent="0.35">
      <c r="A1392" t="s">
        <v>55</v>
      </c>
      <c r="B1392" t="s">
        <v>81</v>
      </c>
      <c r="C1392" t="s">
        <v>54</v>
      </c>
      <c r="D1392" t="s">
        <v>54</v>
      </c>
      <c r="E1392" t="s">
        <v>54</v>
      </c>
      <c r="F1392">
        <v>0</v>
      </c>
      <c r="G1392" t="s">
        <v>20</v>
      </c>
      <c r="H1392">
        <v>1</v>
      </c>
      <c r="I1392">
        <v>0</v>
      </c>
      <c r="J1392" t="s">
        <v>54</v>
      </c>
      <c r="K1392" t="s">
        <v>54</v>
      </c>
      <c r="L1392" t="s">
        <v>54</v>
      </c>
      <c r="M1392" t="s">
        <v>54</v>
      </c>
      <c r="N1392" t="s">
        <v>54</v>
      </c>
      <c r="O1392">
        <v>1</v>
      </c>
      <c r="P1392" t="s">
        <v>54</v>
      </c>
      <c r="Q1392">
        <v>0</v>
      </c>
      <c r="R1392" t="s">
        <v>54</v>
      </c>
      <c r="S1392">
        <v>0</v>
      </c>
      <c r="T1392">
        <v>0</v>
      </c>
      <c r="U1392" t="s">
        <v>54</v>
      </c>
      <c r="V1392" t="s">
        <v>54</v>
      </c>
      <c r="W1392">
        <v>1</v>
      </c>
      <c r="X1392">
        <v>0</v>
      </c>
      <c r="Y1392">
        <v>0</v>
      </c>
      <c r="Z1392">
        <v>0</v>
      </c>
    </row>
    <row r="1393" spans="1:26" x14ac:dyDescent="0.35">
      <c r="A1393" t="s">
        <v>79</v>
      </c>
      <c r="B1393" t="s">
        <v>181</v>
      </c>
      <c r="C1393" t="s">
        <v>272</v>
      </c>
      <c r="D1393" t="s">
        <v>54</v>
      </c>
      <c r="E1393" t="s">
        <v>54</v>
      </c>
      <c r="F1393">
        <v>1</v>
      </c>
      <c r="G1393" t="s">
        <v>19</v>
      </c>
      <c r="H1393">
        <v>0</v>
      </c>
      <c r="I1393">
        <v>1</v>
      </c>
      <c r="J1393" t="s">
        <v>54</v>
      </c>
      <c r="K1393" t="s">
        <v>54</v>
      </c>
      <c r="L1393" t="s">
        <v>54</v>
      </c>
      <c r="M1393" t="s">
        <v>54</v>
      </c>
      <c r="N1393" t="s">
        <v>54</v>
      </c>
      <c r="O1393">
        <v>1</v>
      </c>
      <c r="P1393" t="s">
        <v>54</v>
      </c>
      <c r="Q1393">
        <v>0</v>
      </c>
      <c r="R1393" t="s">
        <v>54</v>
      </c>
      <c r="S1393">
        <v>0</v>
      </c>
      <c r="T1393">
        <v>0</v>
      </c>
      <c r="U1393" t="s">
        <v>54</v>
      </c>
      <c r="V1393" t="s">
        <v>54</v>
      </c>
      <c r="W1393">
        <v>1</v>
      </c>
      <c r="X1393">
        <v>0</v>
      </c>
      <c r="Y1393">
        <v>0</v>
      </c>
      <c r="Z1393">
        <v>0</v>
      </c>
    </row>
    <row r="1394" spans="1:26" x14ac:dyDescent="0.35">
      <c r="A1394" t="s">
        <v>55</v>
      </c>
      <c r="B1394" t="s">
        <v>65</v>
      </c>
      <c r="C1394" t="s">
        <v>54</v>
      </c>
      <c r="D1394" t="s">
        <v>54</v>
      </c>
      <c r="E1394" t="s">
        <v>54</v>
      </c>
      <c r="F1394">
        <v>0</v>
      </c>
      <c r="G1394" t="s">
        <v>20</v>
      </c>
      <c r="H1394">
        <v>1</v>
      </c>
      <c r="I1394">
        <v>0</v>
      </c>
      <c r="J1394" t="s">
        <v>54</v>
      </c>
      <c r="K1394" t="s">
        <v>54</v>
      </c>
      <c r="L1394" t="s">
        <v>54</v>
      </c>
      <c r="M1394" t="s">
        <v>54</v>
      </c>
      <c r="N1394" t="s">
        <v>54</v>
      </c>
      <c r="O1394">
        <v>1</v>
      </c>
      <c r="P1394" t="s">
        <v>54</v>
      </c>
      <c r="Q1394">
        <v>0</v>
      </c>
      <c r="R1394" t="s">
        <v>54</v>
      </c>
      <c r="S1394">
        <v>0</v>
      </c>
      <c r="T1394">
        <v>0</v>
      </c>
      <c r="U1394" t="s">
        <v>54</v>
      </c>
      <c r="V1394" t="s">
        <v>54</v>
      </c>
      <c r="W1394">
        <v>1</v>
      </c>
      <c r="X1394">
        <v>0</v>
      </c>
      <c r="Y1394">
        <v>0</v>
      </c>
      <c r="Z1394">
        <v>0</v>
      </c>
    </row>
    <row r="1395" spans="1:26" x14ac:dyDescent="0.35">
      <c r="A1395" t="s">
        <v>53</v>
      </c>
      <c r="B1395" t="s">
        <v>302</v>
      </c>
      <c r="C1395" t="s">
        <v>305</v>
      </c>
      <c r="D1395" t="s">
        <v>54</v>
      </c>
      <c r="E1395" t="s">
        <v>54</v>
      </c>
      <c r="F1395">
        <v>0</v>
      </c>
      <c r="G1395" t="s">
        <v>19</v>
      </c>
      <c r="H1395">
        <v>0</v>
      </c>
      <c r="I1395">
        <v>1</v>
      </c>
      <c r="J1395" t="s">
        <v>54</v>
      </c>
      <c r="K1395" t="s">
        <v>54</v>
      </c>
      <c r="L1395" t="s">
        <v>54</v>
      </c>
      <c r="M1395" t="s">
        <v>54</v>
      </c>
      <c r="N1395" t="s">
        <v>54</v>
      </c>
      <c r="O1395">
        <v>1</v>
      </c>
      <c r="P1395" t="s">
        <v>54</v>
      </c>
      <c r="Q1395">
        <v>0</v>
      </c>
      <c r="R1395" t="s">
        <v>54</v>
      </c>
      <c r="S1395">
        <v>0</v>
      </c>
      <c r="T1395">
        <v>0</v>
      </c>
      <c r="U1395" t="s">
        <v>54</v>
      </c>
      <c r="V1395" t="s">
        <v>54</v>
      </c>
      <c r="W1395">
        <v>1</v>
      </c>
      <c r="X1395">
        <v>0</v>
      </c>
      <c r="Y1395">
        <v>0</v>
      </c>
      <c r="Z1395">
        <v>0</v>
      </c>
    </row>
    <row r="1396" spans="1:26" x14ac:dyDescent="0.35">
      <c r="A1396" t="s">
        <v>53</v>
      </c>
      <c r="B1396" t="s">
        <v>417</v>
      </c>
      <c r="C1396" t="s">
        <v>273</v>
      </c>
      <c r="D1396" t="s">
        <v>54</v>
      </c>
      <c r="E1396" t="s">
        <v>54</v>
      </c>
      <c r="F1396">
        <v>2</v>
      </c>
      <c r="G1396" t="s">
        <v>19</v>
      </c>
      <c r="H1396">
        <v>0</v>
      </c>
      <c r="I1396">
        <v>1</v>
      </c>
      <c r="J1396" t="s">
        <v>54</v>
      </c>
      <c r="K1396" t="s">
        <v>54</v>
      </c>
      <c r="L1396" t="s">
        <v>54</v>
      </c>
      <c r="M1396" t="s">
        <v>54</v>
      </c>
      <c r="N1396" t="s">
        <v>54</v>
      </c>
      <c r="O1396">
        <v>1</v>
      </c>
      <c r="P1396" t="s">
        <v>54</v>
      </c>
      <c r="Q1396">
        <v>0</v>
      </c>
      <c r="R1396" t="s">
        <v>54</v>
      </c>
      <c r="S1396">
        <v>0</v>
      </c>
      <c r="T1396">
        <v>0</v>
      </c>
      <c r="U1396" t="s">
        <v>54</v>
      </c>
      <c r="V1396" t="s">
        <v>54</v>
      </c>
      <c r="W1396">
        <v>0</v>
      </c>
      <c r="X1396">
        <v>0</v>
      </c>
      <c r="Y1396">
        <v>1</v>
      </c>
      <c r="Z1396">
        <v>0</v>
      </c>
    </row>
    <row r="1397" spans="1:26" x14ac:dyDescent="0.35">
      <c r="A1397" t="s">
        <v>53</v>
      </c>
      <c r="B1397" t="s">
        <v>417</v>
      </c>
      <c r="C1397" t="s">
        <v>54</v>
      </c>
      <c r="D1397" t="s">
        <v>54</v>
      </c>
      <c r="E1397" t="s">
        <v>54</v>
      </c>
      <c r="F1397">
        <v>1</v>
      </c>
      <c r="G1397" t="s">
        <v>20</v>
      </c>
      <c r="H1397">
        <v>1</v>
      </c>
      <c r="I1397">
        <v>0</v>
      </c>
      <c r="J1397" t="s">
        <v>54</v>
      </c>
      <c r="K1397" t="s">
        <v>54</v>
      </c>
      <c r="L1397" t="s">
        <v>54</v>
      </c>
      <c r="M1397" t="s">
        <v>54</v>
      </c>
      <c r="N1397" t="s">
        <v>54</v>
      </c>
      <c r="O1397">
        <v>1</v>
      </c>
      <c r="P1397" t="s">
        <v>54</v>
      </c>
      <c r="Q1397">
        <v>0</v>
      </c>
      <c r="R1397" t="s">
        <v>54</v>
      </c>
      <c r="S1397">
        <v>0</v>
      </c>
      <c r="T1397">
        <v>0</v>
      </c>
      <c r="U1397" t="s">
        <v>54</v>
      </c>
      <c r="V1397" t="s">
        <v>54</v>
      </c>
      <c r="W1397">
        <v>0</v>
      </c>
      <c r="X1397">
        <v>1</v>
      </c>
      <c r="Y1397">
        <v>0</v>
      </c>
      <c r="Z1397">
        <v>0</v>
      </c>
    </row>
    <row r="1398" spans="1:26" x14ac:dyDescent="0.35">
      <c r="A1398" t="s">
        <v>55</v>
      </c>
      <c r="B1398" t="s">
        <v>97</v>
      </c>
      <c r="C1398" t="s">
        <v>54</v>
      </c>
      <c r="D1398" t="s">
        <v>54</v>
      </c>
      <c r="E1398" t="s">
        <v>54</v>
      </c>
      <c r="F1398">
        <v>0</v>
      </c>
      <c r="G1398" t="s">
        <v>20</v>
      </c>
      <c r="H1398">
        <v>1</v>
      </c>
      <c r="I1398">
        <v>0</v>
      </c>
      <c r="J1398" t="s">
        <v>54</v>
      </c>
      <c r="K1398" t="s">
        <v>54</v>
      </c>
      <c r="L1398" t="s">
        <v>54</v>
      </c>
      <c r="M1398" t="s">
        <v>54</v>
      </c>
      <c r="N1398" t="s">
        <v>54</v>
      </c>
      <c r="O1398">
        <v>1</v>
      </c>
      <c r="P1398" t="s">
        <v>54</v>
      </c>
      <c r="Q1398">
        <v>0</v>
      </c>
      <c r="R1398" t="s">
        <v>54</v>
      </c>
      <c r="S1398">
        <v>0</v>
      </c>
      <c r="T1398">
        <v>0</v>
      </c>
      <c r="U1398" t="s">
        <v>54</v>
      </c>
      <c r="V1398" t="s">
        <v>54</v>
      </c>
      <c r="W1398">
        <v>1</v>
      </c>
      <c r="X1398">
        <v>0</v>
      </c>
      <c r="Y1398">
        <v>0</v>
      </c>
      <c r="Z1398">
        <v>0</v>
      </c>
    </row>
    <row r="1399" spans="1:26" x14ac:dyDescent="0.35">
      <c r="A1399" t="s">
        <v>53</v>
      </c>
      <c r="B1399" t="s">
        <v>48</v>
      </c>
      <c r="C1399" t="s">
        <v>54</v>
      </c>
      <c r="D1399" t="s">
        <v>54</v>
      </c>
      <c r="E1399" t="s">
        <v>54</v>
      </c>
      <c r="F1399">
        <v>0</v>
      </c>
      <c r="G1399" t="s">
        <v>20</v>
      </c>
      <c r="H1399">
        <v>1</v>
      </c>
      <c r="I1399">
        <v>0</v>
      </c>
      <c r="J1399" t="s">
        <v>54</v>
      </c>
      <c r="K1399" t="s">
        <v>54</v>
      </c>
      <c r="L1399" t="s">
        <v>54</v>
      </c>
      <c r="M1399" t="s">
        <v>54</v>
      </c>
      <c r="N1399" t="s">
        <v>54</v>
      </c>
      <c r="O1399">
        <v>1</v>
      </c>
      <c r="P1399" t="s">
        <v>54</v>
      </c>
      <c r="Q1399">
        <v>0</v>
      </c>
      <c r="R1399" t="s">
        <v>54</v>
      </c>
      <c r="S1399">
        <v>0</v>
      </c>
      <c r="T1399">
        <v>0</v>
      </c>
      <c r="U1399" t="s">
        <v>54</v>
      </c>
      <c r="V1399" t="s">
        <v>54</v>
      </c>
      <c r="W1399">
        <v>1</v>
      </c>
      <c r="X1399">
        <v>0</v>
      </c>
      <c r="Y1399">
        <v>0</v>
      </c>
      <c r="Z1399">
        <v>0</v>
      </c>
    </row>
    <row r="1400" spans="1:26" x14ac:dyDescent="0.35">
      <c r="A1400" t="s">
        <v>53</v>
      </c>
      <c r="B1400" t="s">
        <v>48</v>
      </c>
      <c r="C1400" t="s">
        <v>54</v>
      </c>
      <c r="D1400" t="s">
        <v>54</v>
      </c>
      <c r="E1400" t="s">
        <v>54</v>
      </c>
      <c r="F1400">
        <v>1</v>
      </c>
      <c r="G1400" t="s">
        <v>20</v>
      </c>
      <c r="H1400">
        <v>1</v>
      </c>
      <c r="I1400">
        <v>0</v>
      </c>
      <c r="J1400" t="s">
        <v>54</v>
      </c>
      <c r="K1400" t="s">
        <v>54</v>
      </c>
      <c r="L1400" t="s">
        <v>54</v>
      </c>
      <c r="M1400" t="s">
        <v>54</v>
      </c>
      <c r="N1400" t="s">
        <v>54</v>
      </c>
      <c r="O1400">
        <v>1</v>
      </c>
      <c r="P1400" t="s">
        <v>54</v>
      </c>
      <c r="Q1400">
        <v>0</v>
      </c>
      <c r="R1400" t="s">
        <v>54</v>
      </c>
      <c r="S1400">
        <v>0</v>
      </c>
      <c r="T1400">
        <v>0</v>
      </c>
      <c r="U1400" t="s">
        <v>54</v>
      </c>
      <c r="V1400" t="s">
        <v>54</v>
      </c>
      <c r="W1400">
        <v>0</v>
      </c>
      <c r="X1400">
        <v>1</v>
      </c>
      <c r="Y1400">
        <v>0</v>
      </c>
      <c r="Z1400">
        <v>0</v>
      </c>
    </row>
    <row r="1401" spans="1:26" x14ac:dyDescent="0.35">
      <c r="A1401" t="s">
        <v>53</v>
      </c>
      <c r="B1401" t="s">
        <v>310</v>
      </c>
      <c r="C1401" t="s">
        <v>54</v>
      </c>
      <c r="D1401" t="s">
        <v>54</v>
      </c>
      <c r="E1401" t="s">
        <v>54</v>
      </c>
      <c r="F1401">
        <v>0</v>
      </c>
      <c r="G1401" t="s">
        <v>20</v>
      </c>
      <c r="H1401">
        <v>1</v>
      </c>
      <c r="I1401">
        <v>0</v>
      </c>
      <c r="J1401" t="s">
        <v>54</v>
      </c>
      <c r="K1401" t="s">
        <v>54</v>
      </c>
      <c r="L1401" t="s">
        <v>54</v>
      </c>
      <c r="M1401" t="s">
        <v>54</v>
      </c>
      <c r="N1401" t="s">
        <v>54</v>
      </c>
      <c r="O1401">
        <v>1</v>
      </c>
      <c r="P1401" t="s">
        <v>54</v>
      </c>
      <c r="Q1401">
        <v>0</v>
      </c>
      <c r="R1401" t="s">
        <v>54</v>
      </c>
      <c r="S1401">
        <v>0</v>
      </c>
      <c r="T1401">
        <v>0</v>
      </c>
      <c r="U1401" t="s">
        <v>54</v>
      </c>
      <c r="V1401" t="s">
        <v>54</v>
      </c>
      <c r="W1401">
        <v>1</v>
      </c>
      <c r="X1401">
        <v>0</v>
      </c>
      <c r="Y1401">
        <v>0</v>
      </c>
      <c r="Z1401">
        <v>0</v>
      </c>
    </row>
    <row r="1402" spans="1:26" x14ac:dyDescent="0.35">
      <c r="A1402" t="s">
        <v>53</v>
      </c>
      <c r="B1402" t="s">
        <v>39</v>
      </c>
      <c r="C1402" t="s">
        <v>305</v>
      </c>
      <c r="D1402" t="s">
        <v>54</v>
      </c>
      <c r="E1402" t="s">
        <v>54</v>
      </c>
      <c r="F1402">
        <v>0</v>
      </c>
      <c r="G1402" t="s">
        <v>19</v>
      </c>
      <c r="H1402">
        <v>0</v>
      </c>
      <c r="I1402">
        <v>1</v>
      </c>
      <c r="J1402" t="s">
        <v>54</v>
      </c>
      <c r="K1402" t="s">
        <v>54</v>
      </c>
      <c r="L1402" t="s">
        <v>54</v>
      </c>
      <c r="M1402" t="s">
        <v>54</v>
      </c>
      <c r="N1402" t="s">
        <v>54</v>
      </c>
      <c r="O1402">
        <v>1</v>
      </c>
      <c r="P1402" t="s">
        <v>54</v>
      </c>
      <c r="Q1402">
        <v>0</v>
      </c>
      <c r="R1402" t="s">
        <v>54</v>
      </c>
      <c r="S1402">
        <v>0</v>
      </c>
      <c r="T1402">
        <v>0</v>
      </c>
      <c r="U1402" t="s">
        <v>54</v>
      </c>
      <c r="V1402" t="s">
        <v>54</v>
      </c>
      <c r="W1402">
        <v>1</v>
      </c>
      <c r="X1402">
        <v>0</v>
      </c>
      <c r="Y1402">
        <v>0</v>
      </c>
      <c r="Z1402">
        <v>0</v>
      </c>
    </row>
    <row r="1403" spans="1:26" x14ac:dyDescent="0.35">
      <c r="A1403" t="s">
        <v>53</v>
      </c>
      <c r="B1403" t="s">
        <v>150</v>
      </c>
      <c r="C1403" t="s">
        <v>54</v>
      </c>
      <c r="D1403" t="s">
        <v>54</v>
      </c>
      <c r="E1403" t="s">
        <v>54</v>
      </c>
      <c r="F1403">
        <v>0</v>
      </c>
      <c r="G1403" t="s">
        <v>20</v>
      </c>
      <c r="H1403">
        <v>1</v>
      </c>
      <c r="I1403">
        <v>0</v>
      </c>
      <c r="J1403" t="s">
        <v>54</v>
      </c>
      <c r="K1403" t="s">
        <v>54</v>
      </c>
      <c r="L1403" t="s">
        <v>54</v>
      </c>
      <c r="M1403" t="s">
        <v>54</v>
      </c>
      <c r="N1403" t="s">
        <v>54</v>
      </c>
      <c r="O1403">
        <v>1</v>
      </c>
      <c r="P1403" t="s">
        <v>54</v>
      </c>
      <c r="Q1403">
        <v>0</v>
      </c>
      <c r="R1403" t="s">
        <v>54</v>
      </c>
      <c r="S1403">
        <v>0</v>
      </c>
      <c r="T1403">
        <v>0</v>
      </c>
      <c r="U1403" t="s">
        <v>54</v>
      </c>
      <c r="V1403" t="s">
        <v>54</v>
      </c>
      <c r="W1403">
        <v>1</v>
      </c>
      <c r="X1403">
        <v>0</v>
      </c>
      <c r="Y1403">
        <v>0</v>
      </c>
      <c r="Z1403">
        <v>0</v>
      </c>
    </row>
    <row r="1404" spans="1:26" x14ac:dyDescent="0.35">
      <c r="A1404" t="s">
        <v>164</v>
      </c>
      <c r="B1404" t="s">
        <v>213</v>
      </c>
      <c r="C1404" t="s">
        <v>54</v>
      </c>
      <c r="D1404" t="s">
        <v>54</v>
      </c>
      <c r="E1404" t="s">
        <v>54</v>
      </c>
      <c r="F1404">
        <v>0</v>
      </c>
      <c r="G1404" t="s">
        <v>20</v>
      </c>
      <c r="H1404">
        <v>1</v>
      </c>
      <c r="I1404">
        <v>0</v>
      </c>
      <c r="J1404" t="s">
        <v>54</v>
      </c>
      <c r="K1404" t="s">
        <v>54</v>
      </c>
      <c r="L1404" t="s">
        <v>54</v>
      </c>
      <c r="M1404" t="s">
        <v>54</v>
      </c>
      <c r="N1404" t="s">
        <v>54</v>
      </c>
      <c r="O1404">
        <v>1</v>
      </c>
      <c r="P1404" t="s">
        <v>54</v>
      </c>
      <c r="Q1404">
        <v>0</v>
      </c>
      <c r="R1404" t="s">
        <v>54</v>
      </c>
      <c r="S1404">
        <v>0</v>
      </c>
      <c r="T1404">
        <v>0</v>
      </c>
      <c r="U1404" t="s">
        <v>54</v>
      </c>
      <c r="V1404" t="s">
        <v>54</v>
      </c>
      <c r="W1404">
        <v>1</v>
      </c>
      <c r="X1404">
        <v>0</v>
      </c>
      <c r="Y1404">
        <v>0</v>
      </c>
      <c r="Z1404">
        <v>0</v>
      </c>
    </row>
    <row r="1405" spans="1:26" x14ac:dyDescent="0.35">
      <c r="A1405" t="s">
        <v>79</v>
      </c>
      <c r="B1405" t="s">
        <v>101</v>
      </c>
      <c r="C1405" t="s">
        <v>54</v>
      </c>
      <c r="D1405" t="s">
        <v>54</v>
      </c>
      <c r="E1405" t="s">
        <v>54</v>
      </c>
      <c r="F1405">
        <v>0</v>
      </c>
      <c r="G1405" t="s">
        <v>20</v>
      </c>
      <c r="H1405">
        <v>1</v>
      </c>
      <c r="I1405">
        <v>0</v>
      </c>
      <c r="J1405" t="s">
        <v>54</v>
      </c>
      <c r="K1405" t="s">
        <v>54</v>
      </c>
      <c r="L1405" t="s">
        <v>54</v>
      </c>
      <c r="M1405" t="s">
        <v>54</v>
      </c>
      <c r="N1405" t="s">
        <v>54</v>
      </c>
      <c r="O1405">
        <v>1</v>
      </c>
      <c r="P1405" t="s">
        <v>54</v>
      </c>
      <c r="Q1405">
        <v>0</v>
      </c>
      <c r="R1405" t="s">
        <v>54</v>
      </c>
      <c r="S1405">
        <v>0</v>
      </c>
      <c r="T1405">
        <v>0</v>
      </c>
      <c r="U1405" t="s">
        <v>54</v>
      </c>
      <c r="V1405" t="s">
        <v>54</v>
      </c>
      <c r="W1405">
        <v>1</v>
      </c>
      <c r="X1405">
        <v>0</v>
      </c>
      <c r="Y1405">
        <v>0</v>
      </c>
      <c r="Z1405">
        <v>0</v>
      </c>
    </row>
    <row r="1406" spans="1:26" x14ac:dyDescent="0.35">
      <c r="A1406" t="s">
        <v>66</v>
      </c>
      <c r="B1406" t="s">
        <v>264</v>
      </c>
      <c r="C1406" t="s">
        <v>54</v>
      </c>
      <c r="D1406" t="s">
        <v>54</v>
      </c>
      <c r="E1406" t="s">
        <v>54</v>
      </c>
      <c r="F1406">
        <v>0</v>
      </c>
      <c r="G1406" t="s">
        <v>20</v>
      </c>
      <c r="H1406">
        <v>1</v>
      </c>
      <c r="I1406">
        <v>0</v>
      </c>
      <c r="J1406" t="s">
        <v>54</v>
      </c>
      <c r="K1406" t="s">
        <v>54</v>
      </c>
      <c r="L1406" t="s">
        <v>54</v>
      </c>
      <c r="M1406" t="s">
        <v>54</v>
      </c>
      <c r="N1406" t="s">
        <v>54</v>
      </c>
      <c r="O1406">
        <v>1</v>
      </c>
      <c r="P1406" t="s">
        <v>54</v>
      </c>
      <c r="Q1406">
        <v>0</v>
      </c>
      <c r="R1406" t="s">
        <v>54</v>
      </c>
      <c r="S1406">
        <v>0</v>
      </c>
      <c r="T1406">
        <v>0</v>
      </c>
      <c r="U1406" t="s">
        <v>54</v>
      </c>
      <c r="V1406" t="s">
        <v>54</v>
      </c>
      <c r="W1406">
        <v>1</v>
      </c>
      <c r="X1406">
        <v>0</v>
      </c>
      <c r="Y1406">
        <v>0</v>
      </c>
      <c r="Z1406">
        <v>0</v>
      </c>
    </row>
    <row r="1407" spans="1:26" x14ac:dyDescent="0.35">
      <c r="A1407" t="s">
        <v>66</v>
      </c>
      <c r="B1407" t="s">
        <v>418</v>
      </c>
      <c r="C1407" t="s">
        <v>54</v>
      </c>
      <c r="D1407" t="s">
        <v>54</v>
      </c>
      <c r="E1407" t="s">
        <v>54</v>
      </c>
      <c r="F1407">
        <v>0</v>
      </c>
      <c r="G1407" t="s">
        <v>20</v>
      </c>
      <c r="H1407">
        <v>1</v>
      </c>
      <c r="I1407">
        <v>0</v>
      </c>
      <c r="J1407" t="s">
        <v>54</v>
      </c>
      <c r="K1407" t="s">
        <v>54</v>
      </c>
      <c r="L1407" t="s">
        <v>54</v>
      </c>
      <c r="M1407" t="s">
        <v>54</v>
      </c>
      <c r="N1407" t="s">
        <v>54</v>
      </c>
      <c r="O1407">
        <v>1</v>
      </c>
      <c r="P1407" t="s">
        <v>54</v>
      </c>
      <c r="Q1407">
        <v>0</v>
      </c>
      <c r="R1407" t="s">
        <v>54</v>
      </c>
      <c r="S1407">
        <v>0</v>
      </c>
      <c r="T1407">
        <v>0</v>
      </c>
      <c r="U1407" t="s">
        <v>54</v>
      </c>
      <c r="V1407" t="s">
        <v>54</v>
      </c>
      <c r="W1407">
        <v>1</v>
      </c>
      <c r="X1407">
        <v>0</v>
      </c>
      <c r="Y1407">
        <v>0</v>
      </c>
      <c r="Z1407">
        <v>0</v>
      </c>
    </row>
    <row r="1408" spans="1:26" x14ac:dyDescent="0.35">
      <c r="A1408" t="s">
        <v>53</v>
      </c>
      <c r="B1408" t="s">
        <v>419</v>
      </c>
      <c r="C1408" t="s">
        <v>305</v>
      </c>
      <c r="D1408" t="s">
        <v>54</v>
      </c>
      <c r="E1408" t="s">
        <v>54</v>
      </c>
      <c r="F1408">
        <v>0</v>
      </c>
      <c r="G1408" t="s">
        <v>19</v>
      </c>
      <c r="H1408">
        <v>0</v>
      </c>
      <c r="I1408">
        <v>1</v>
      </c>
      <c r="J1408" t="s">
        <v>54</v>
      </c>
      <c r="K1408" t="s">
        <v>54</v>
      </c>
      <c r="L1408" t="s">
        <v>54</v>
      </c>
      <c r="M1408" t="s">
        <v>54</v>
      </c>
      <c r="N1408" t="s">
        <v>54</v>
      </c>
      <c r="O1408">
        <v>1</v>
      </c>
      <c r="P1408" t="s">
        <v>54</v>
      </c>
      <c r="Q1408">
        <v>0</v>
      </c>
      <c r="R1408" t="s">
        <v>54</v>
      </c>
      <c r="S1408">
        <v>0</v>
      </c>
      <c r="T1408">
        <v>0</v>
      </c>
      <c r="U1408" t="s">
        <v>54</v>
      </c>
      <c r="V1408" t="s">
        <v>54</v>
      </c>
      <c r="W1408">
        <v>0</v>
      </c>
      <c r="X1408">
        <v>1</v>
      </c>
      <c r="Y1408">
        <v>0</v>
      </c>
      <c r="Z1408">
        <v>0</v>
      </c>
    </row>
    <row r="1409" spans="1:26" x14ac:dyDescent="0.35">
      <c r="A1409" t="s">
        <v>63</v>
      </c>
      <c r="B1409" t="s">
        <v>116</v>
      </c>
      <c r="C1409" t="s">
        <v>54</v>
      </c>
      <c r="D1409" t="s">
        <v>54</v>
      </c>
      <c r="E1409" t="s">
        <v>54</v>
      </c>
      <c r="F1409">
        <v>0</v>
      </c>
      <c r="G1409" t="s">
        <v>20</v>
      </c>
      <c r="H1409">
        <v>1</v>
      </c>
      <c r="I1409">
        <v>0</v>
      </c>
      <c r="J1409" t="s">
        <v>54</v>
      </c>
      <c r="K1409" t="s">
        <v>54</v>
      </c>
      <c r="L1409" t="s">
        <v>54</v>
      </c>
      <c r="M1409" t="s">
        <v>54</v>
      </c>
      <c r="N1409" t="s">
        <v>54</v>
      </c>
      <c r="O1409">
        <v>1</v>
      </c>
      <c r="P1409" t="s">
        <v>54</v>
      </c>
      <c r="Q1409">
        <v>0</v>
      </c>
      <c r="R1409" t="s">
        <v>54</v>
      </c>
      <c r="S1409">
        <v>0</v>
      </c>
      <c r="T1409">
        <v>0</v>
      </c>
      <c r="U1409" t="s">
        <v>54</v>
      </c>
      <c r="V1409" t="s">
        <v>54</v>
      </c>
      <c r="W1409">
        <v>1</v>
      </c>
      <c r="X1409">
        <v>0</v>
      </c>
      <c r="Y1409">
        <v>0</v>
      </c>
      <c r="Z1409">
        <v>0</v>
      </c>
    </row>
    <row r="1410" spans="1:26" x14ac:dyDescent="0.35">
      <c r="A1410" t="s">
        <v>55</v>
      </c>
      <c r="B1410" t="s">
        <v>57</v>
      </c>
      <c r="C1410" t="s">
        <v>54</v>
      </c>
      <c r="D1410" t="s">
        <v>54</v>
      </c>
      <c r="E1410" t="s">
        <v>54</v>
      </c>
      <c r="F1410">
        <v>0</v>
      </c>
      <c r="G1410" t="s">
        <v>20</v>
      </c>
      <c r="H1410">
        <v>1</v>
      </c>
      <c r="I1410">
        <v>0</v>
      </c>
      <c r="J1410" t="s">
        <v>54</v>
      </c>
      <c r="K1410" t="s">
        <v>54</v>
      </c>
      <c r="L1410" t="s">
        <v>54</v>
      </c>
      <c r="M1410" t="s">
        <v>54</v>
      </c>
      <c r="N1410" t="s">
        <v>54</v>
      </c>
      <c r="O1410">
        <v>1</v>
      </c>
      <c r="P1410" t="s">
        <v>54</v>
      </c>
      <c r="Q1410">
        <v>0</v>
      </c>
      <c r="R1410" t="s">
        <v>54</v>
      </c>
      <c r="S1410">
        <v>0</v>
      </c>
      <c r="T1410">
        <v>0</v>
      </c>
      <c r="U1410" t="s">
        <v>54</v>
      </c>
      <c r="V1410" t="s">
        <v>54</v>
      </c>
      <c r="W1410">
        <v>1</v>
      </c>
      <c r="X1410">
        <v>0</v>
      </c>
      <c r="Y1410">
        <v>0</v>
      </c>
      <c r="Z1410">
        <v>0</v>
      </c>
    </row>
    <row r="1411" spans="1:26" x14ac:dyDescent="0.35">
      <c r="A1411" t="s">
        <v>55</v>
      </c>
      <c r="B1411" t="s">
        <v>86</v>
      </c>
      <c r="C1411" t="s">
        <v>54</v>
      </c>
      <c r="D1411" t="s">
        <v>54</v>
      </c>
      <c r="E1411" t="s">
        <v>54</v>
      </c>
      <c r="F1411">
        <v>0</v>
      </c>
      <c r="G1411" t="s">
        <v>20</v>
      </c>
      <c r="H1411">
        <v>1</v>
      </c>
      <c r="I1411">
        <v>0</v>
      </c>
      <c r="J1411" t="s">
        <v>54</v>
      </c>
      <c r="K1411" t="s">
        <v>54</v>
      </c>
      <c r="L1411" t="s">
        <v>54</v>
      </c>
      <c r="M1411" t="s">
        <v>54</v>
      </c>
      <c r="N1411" t="s">
        <v>54</v>
      </c>
      <c r="O1411">
        <v>1</v>
      </c>
      <c r="P1411" t="s">
        <v>54</v>
      </c>
      <c r="Q1411">
        <v>0</v>
      </c>
      <c r="R1411" t="s">
        <v>54</v>
      </c>
      <c r="S1411">
        <v>0</v>
      </c>
      <c r="T1411">
        <v>0</v>
      </c>
      <c r="U1411" t="s">
        <v>54</v>
      </c>
      <c r="V1411" t="s">
        <v>54</v>
      </c>
      <c r="W1411">
        <v>1</v>
      </c>
      <c r="X1411">
        <v>0</v>
      </c>
      <c r="Y1411">
        <v>0</v>
      </c>
      <c r="Z1411">
        <v>0</v>
      </c>
    </row>
    <row r="1412" spans="1:26" x14ac:dyDescent="0.35">
      <c r="A1412" t="s">
        <v>53</v>
      </c>
      <c r="B1412" t="s">
        <v>358</v>
      </c>
      <c r="C1412" t="s">
        <v>54</v>
      </c>
      <c r="D1412" t="s">
        <v>54</v>
      </c>
      <c r="E1412" t="s">
        <v>54</v>
      </c>
      <c r="F1412">
        <v>0</v>
      </c>
      <c r="G1412" t="s">
        <v>20</v>
      </c>
      <c r="H1412">
        <v>1</v>
      </c>
      <c r="I1412">
        <v>0</v>
      </c>
      <c r="J1412" t="s">
        <v>54</v>
      </c>
      <c r="K1412" t="s">
        <v>54</v>
      </c>
      <c r="L1412" t="s">
        <v>54</v>
      </c>
      <c r="M1412" t="s">
        <v>54</v>
      </c>
      <c r="N1412" t="s">
        <v>54</v>
      </c>
      <c r="O1412">
        <v>1</v>
      </c>
      <c r="P1412" t="s">
        <v>54</v>
      </c>
      <c r="Q1412">
        <v>0</v>
      </c>
      <c r="R1412" t="s">
        <v>54</v>
      </c>
      <c r="S1412">
        <v>0</v>
      </c>
      <c r="T1412">
        <v>0</v>
      </c>
      <c r="U1412" t="s">
        <v>54</v>
      </c>
      <c r="V1412" t="s">
        <v>54</v>
      </c>
      <c r="W1412">
        <v>0</v>
      </c>
      <c r="X1412">
        <v>0</v>
      </c>
      <c r="Y1412">
        <v>1</v>
      </c>
      <c r="Z1412">
        <v>0</v>
      </c>
    </row>
    <row r="1413" spans="1:26" x14ac:dyDescent="0.35">
      <c r="A1413" t="s">
        <v>55</v>
      </c>
      <c r="B1413" t="s">
        <v>168</v>
      </c>
      <c r="C1413" t="s">
        <v>54</v>
      </c>
      <c r="D1413" t="s">
        <v>54</v>
      </c>
      <c r="E1413" t="s">
        <v>54</v>
      </c>
      <c r="F1413">
        <v>0</v>
      </c>
      <c r="G1413" t="s">
        <v>20</v>
      </c>
      <c r="H1413">
        <v>1</v>
      </c>
      <c r="I1413">
        <v>0</v>
      </c>
      <c r="J1413" t="s">
        <v>54</v>
      </c>
      <c r="K1413" t="s">
        <v>54</v>
      </c>
      <c r="L1413" t="s">
        <v>54</v>
      </c>
      <c r="M1413" t="s">
        <v>54</v>
      </c>
      <c r="N1413" t="s">
        <v>54</v>
      </c>
      <c r="O1413">
        <v>1</v>
      </c>
      <c r="P1413" t="s">
        <v>54</v>
      </c>
      <c r="Q1413">
        <v>0</v>
      </c>
      <c r="R1413" t="s">
        <v>54</v>
      </c>
      <c r="S1413">
        <v>0</v>
      </c>
      <c r="T1413">
        <v>0</v>
      </c>
      <c r="U1413" t="s">
        <v>54</v>
      </c>
      <c r="V1413" t="s">
        <v>54</v>
      </c>
      <c r="W1413">
        <v>1</v>
      </c>
      <c r="X1413">
        <v>0</v>
      </c>
      <c r="Y1413">
        <v>0</v>
      </c>
      <c r="Z1413">
        <v>0</v>
      </c>
    </row>
    <row r="1414" spans="1:26" x14ac:dyDescent="0.35">
      <c r="A1414" t="s">
        <v>145</v>
      </c>
      <c r="B1414" t="s">
        <v>302</v>
      </c>
      <c r="C1414" t="s">
        <v>305</v>
      </c>
      <c r="D1414" t="s">
        <v>54</v>
      </c>
      <c r="E1414" t="s">
        <v>54</v>
      </c>
      <c r="F1414">
        <v>0</v>
      </c>
      <c r="G1414" t="s">
        <v>19</v>
      </c>
      <c r="H1414">
        <v>0</v>
      </c>
      <c r="I1414">
        <v>1</v>
      </c>
      <c r="J1414" t="s">
        <v>54</v>
      </c>
      <c r="K1414" t="s">
        <v>54</v>
      </c>
      <c r="L1414" t="s">
        <v>54</v>
      </c>
      <c r="M1414" t="s">
        <v>54</v>
      </c>
      <c r="N1414" t="s">
        <v>54</v>
      </c>
      <c r="O1414">
        <v>1</v>
      </c>
      <c r="P1414" t="s">
        <v>54</v>
      </c>
      <c r="Q1414">
        <v>0</v>
      </c>
      <c r="R1414" t="s">
        <v>54</v>
      </c>
      <c r="S1414">
        <v>0</v>
      </c>
      <c r="T1414">
        <v>0</v>
      </c>
      <c r="U1414" t="s">
        <v>54</v>
      </c>
      <c r="V1414" t="s">
        <v>54</v>
      </c>
      <c r="W1414">
        <v>1</v>
      </c>
      <c r="X1414">
        <v>0</v>
      </c>
      <c r="Y1414">
        <v>0</v>
      </c>
      <c r="Z1414">
        <v>0</v>
      </c>
    </row>
    <row r="1415" spans="1:26" x14ac:dyDescent="0.35">
      <c r="A1415" t="s">
        <v>70</v>
      </c>
      <c r="B1415" t="s">
        <v>133</v>
      </c>
      <c r="C1415" t="s">
        <v>54</v>
      </c>
      <c r="D1415" t="s">
        <v>54</v>
      </c>
      <c r="E1415" t="s">
        <v>54</v>
      </c>
      <c r="F1415">
        <v>0</v>
      </c>
      <c r="G1415" t="s">
        <v>20</v>
      </c>
      <c r="H1415">
        <v>1</v>
      </c>
      <c r="I1415">
        <v>0</v>
      </c>
      <c r="J1415" t="s">
        <v>54</v>
      </c>
      <c r="K1415" t="s">
        <v>54</v>
      </c>
      <c r="L1415" t="s">
        <v>54</v>
      </c>
      <c r="M1415" t="s">
        <v>54</v>
      </c>
      <c r="N1415" t="s">
        <v>54</v>
      </c>
      <c r="O1415">
        <v>1</v>
      </c>
      <c r="P1415" t="s">
        <v>54</v>
      </c>
      <c r="Q1415">
        <v>0</v>
      </c>
      <c r="R1415" t="s">
        <v>54</v>
      </c>
      <c r="S1415">
        <v>0</v>
      </c>
      <c r="T1415">
        <v>0</v>
      </c>
      <c r="U1415" t="s">
        <v>54</v>
      </c>
      <c r="V1415" t="s">
        <v>54</v>
      </c>
      <c r="W1415">
        <v>1</v>
      </c>
      <c r="X1415">
        <v>0</v>
      </c>
      <c r="Y1415">
        <v>0</v>
      </c>
      <c r="Z1415">
        <v>0</v>
      </c>
    </row>
    <row r="1416" spans="1:26" x14ac:dyDescent="0.35">
      <c r="A1416" t="s">
        <v>134</v>
      </c>
      <c r="B1416" t="s">
        <v>218</v>
      </c>
      <c r="C1416" t="s">
        <v>273</v>
      </c>
      <c r="D1416" t="s">
        <v>54</v>
      </c>
      <c r="E1416" t="s">
        <v>54</v>
      </c>
      <c r="F1416">
        <v>2</v>
      </c>
      <c r="G1416" t="s">
        <v>19</v>
      </c>
      <c r="H1416">
        <v>0</v>
      </c>
      <c r="I1416">
        <v>1</v>
      </c>
      <c r="J1416" t="s">
        <v>54</v>
      </c>
      <c r="K1416" t="s">
        <v>54</v>
      </c>
      <c r="L1416" t="s">
        <v>54</v>
      </c>
      <c r="M1416" t="s">
        <v>54</v>
      </c>
      <c r="N1416" t="s">
        <v>54</v>
      </c>
      <c r="O1416">
        <v>1</v>
      </c>
      <c r="P1416" t="s">
        <v>54</v>
      </c>
      <c r="Q1416">
        <v>0</v>
      </c>
      <c r="R1416" t="s">
        <v>54</v>
      </c>
      <c r="S1416">
        <v>0</v>
      </c>
      <c r="T1416">
        <v>0</v>
      </c>
      <c r="U1416" t="s">
        <v>54</v>
      </c>
      <c r="V1416" t="s">
        <v>54</v>
      </c>
      <c r="W1416">
        <v>1</v>
      </c>
      <c r="X1416">
        <v>0</v>
      </c>
      <c r="Y1416">
        <v>0</v>
      </c>
      <c r="Z1416">
        <v>0</v>
      </c>
    </row>
    <row r="1417" spans="1:26" x14ac:dyDescent="0.35">
      <c r="A1417" t="s">
        <v>134</v>
      </c>
      <c r="B1417" t="s">
        <v>218</v>
      </c>
      <c r="C1417" t="s">
        <v>275</v>
      </c>
      <c r="D1417" t="s">
        <v>54</v>
      </c>
      <c r="E1417" t="s">
        <v>54</v>
      </c>
      <c r="F1417">
        <v>1</v>
      </c>
      <c r="G1417" t="s">
        <v>19</v>
      </c>
      <c r="H1417">
        <v>0</v>
      </c>
      <c r="I1417">
        <v>1</v>
      </c>
      <c r="J1417" t="s">
        <v>54</v>
      </c>
      <c r="K1417" t="s">
        <v>54</v>
      </c>
      <c r="L1417" t="s">
        <v>54</v>
      </c>
      <c r="M1417" t="s">
        <v>54</v>
      </c>
      <c r="N1417" t="s">
        <v>54</v>
      </c>
      <c r="O1417">
        <v>1</v>
      </c>
      <c r="P1417" t="s">
        <v>54</v>
      </c>
      <c r="Q1417">
        <v>0</v>
      </c>
      <c r="R1417" t="s">
        <v>54</v>
      </c>
      <c r="S1417">
        <v>0</v>
      </c>
      <c r="T1417">
        <v>0</v>
      </c>
      <c r="U1417" t="s">
        <v>54</v>
      </c>
      <c r="V1417" t="s">
        <v>54</v>
      </c>
      <c r="W1417">
        <v>1</v>
      </c>
      <c r="X1417">
        <v>0</v>
      </c>
      <c r="Y1417">
        <v>0</v>
      </c>
      <c r="Z1417">
        <v>0</v>
      </c>
    </row>
    <row r="1418" spans="1:26" x14ac:dyDescent="0.35">
      <c r="A1418" t="s">
        <v>134</v>
      </c>
      <c r="B1418" t="s">
        <v>97</v>
      </c>
      <c r="C1418" t="s">
        <v>273</v>
      </c>
      <c r="D1418" t="s">
        <v>54</v>
      </c>
      <c r="E1418" t="s">
        <v>54</v>
      </c>
      <c r="F1418">
        <v>0</v>
      </c>
      <c r="G1418" t="s">
        <v>19</v>
      </c>
      <c r="H1418">
        <v>0</v>
      </c>
      <c r="I1418">
        <v>1</v>
      </c>
      <c r="J1418" t="s">
        <v>54</v>
      </c>
      <c r="K1418" t="s">
        <v>54</v>
      </c>
      <c r="L1418" t="s">
        <v>54</v>
      </c>
      <c r="M1418" t="s">
        <v>54</v>
      </c>
      <c r="N1418" t="s">
        <v>54</v>
      </c>
      <c r="O1418">
        <v>1</v>
      </c>
      <c r="P1418" t="s">
        <v>54</v>
      </c>
      <c r="Q1418">
        <v>0</v>
      </c>
      <c r="R1418" t="s">
        <v>54</v>
      </c>
      <c r="S1418">
        <v>0</v>
      </c>
      <c r="T1418">
        <v>0</v>
      </c>
      <c r="U1418" t="s">
        <v>54</v>
      </c>
      <c r="V1418" t="s">
        <v>54</v>
      </c>
      <c r="W1418">
        <v>1</v>
      </c>
      <c r="X1418">
        <v>0</v>
      </c>
      <c r="Y1418">
        <v>0</v>
      </c>
      <c r="Z1418">
        <v>0</v>
      </c>
    </row>
    <row r="1419" spans="1:26" x14ac:dyDescent="0.35">
      <c r="A1419" t="s">
        <v>134</v>
      </c>
      <c r="B1419" t="s">
        <v>207</v>
      </c>
      <c r="C1419" t="s">
        <v>54</v>
      </c>
      <c r="D1419" t="s">
        <v>54</v>
      </c>
      <c r="E1419" t="s">
        <v>54</v>
      </c>
      <c r="F1419">
        <v>0</v>
      </c>
      <c r="G1419" t="s">
        <v>20</v>
      </c>
      <c r="H1419">
        <v>1</v>
      </c>
      <c r="I1419">
        <v>0</v>
      </c>
      <c r="J1419" t="s">
        <v>54</v>
      </c>
      <c r="K1419" t="s">
        <v>54</v>
      </c>
      <c r="L1419" t="s">
        <v>54</v>
      </c>
      <c r="M1419" t="s">
        <v>54</v>
      </c>
      <c r="N1419" t="s">
        <v>54</v>
      </c>
      <c r="O1419">
        <v>1</v>
      </c>
      <c r="P1419" t="s">
        <v>54</v>
      </c>
      <c r="Q1419">
        <v>0</v>
      </c>
      <c r="R1419" t="s">
        <v>54</v>
      </c>
      <c r="S1419">
        <v>0</v>
      </c>
      <c r="T1419">
        <v>0</v>
      </c>
      <c r="U1419" t="s">
        <v>54</v>
      </c>
      <c r="V1419" t="s">
        <v>54</v>
      </c>
      <c r="W1419">
        <v>1</v>
      </c>
      <c r="X1419">
        <v>0</v>
      </c>
      <c r="Y1419">
        <v>0</v>
      </c>
      <c r="Z1419">
        <v>0</v>
      </c>
    </row>
    <row r="1420" spans="1:26" x14ac:dyDescent="0.35">
      <c r="A1420" t="s">
        <v>134</v>
      </c>
      <c r="B1420" t="s">
        <v>147</v>
      </c>
      <c r="C1420" t="s">
        <v>272</v>
      </c>
      <c r="D1420" t="s">
        <v>54</v>
      </c>
      <c r="E1420" t="s">
        <v>54</v>
      </c>
      <c r="F1420">
        <v>1</v>
      </c>
      <c r="G1420" t="s">
        <v>19</v>
      </c>
      <c r="H1420">
        <v>0</v>
      </c>
      <c r="I1420">
        <v>1</v>
      </c>
      <c r="J1420" t="s">
        <v>54</v>
      </c>
      <c r="K1420" t="s">
        <v>54</v>
      </c>
      <c r="L1420" t="s">
        <v>54</v>
      </c>
      <c r="M1420" t="s">
        <v>54</v>
      </c>
      <c r="N1420" t="s">
        <v>54</v>
      </c>
      <c r="O1420">
        <v>1</v>
      </c>
      <c r="P1420" t="s">
        <v>54</v>
      </c>
      <c r="Q1420">
        <v>0</v>
      </c>
      <c r="R1420" t="s">
        <v>54</v>
      </c>
      <c r="S1420">
        <v>0</v>
      </c>
      <c r="T1420">
        <v>0</v>
      </c>
      <c r="U1420" t="s">
        <v>54</v>
      </c>
      <c r="V1420" t="s">
        <v>54</v>
      </c>
      <c r="W1420">
        <v>1</v>
      </c>
      <c r="X1420">
        <v>0</v>
      </c>
      <c r="Y1420">
        <v>0</v>
      </c>
      <c r="Z1420">
        <v>0</v>
      </c>
    </row>
    <row r="1421" spans="1:26" x14ac:dyDescent="0.35">
      <c r="A1421" t="s">
        <v>55</v>
      </c>
      <c r="B1421" t="s">
        <v>302</v>
      </c>
      <c r="C1421" t="s">
        <v>305</v>
      </c>
      <c r="D1421" t="s">
        <v>54</v>
      </c>
      <c r="E1421" t="s">
        <v>54</v>
      </c>
      <c r="F1421">
        <v>0</v>
      </c>
      <c r="G1421" t="s">
        <v>19</v>
      </c>
      <c r="H1421">
        <v>0</v>
      </c>
      <c r="I1421">
        <v>1</v>
      </c>
      <c r="J1421" t="s">
        <v>54</v>
      </c>
      <c r="K1421" t="s">
        <v>54</v>
      </c>
      <c r="L1421" t="s">
        <v>54</v>
      </c>
      <c r="M1421" t="s">
        <v>54</v>
      </c>
      <c r="N1421" t="s">
        <v>54</v>
      </c>
      <c r="O1421">
        <v>1</v>
      </c>
      <c r="P1421" t="s">
        <v>54</v>
      </c>
      <c r="Q1421">
        <v>0</v>
      </c>
      <c r="R1421" t="s">
        <v>54</v>
      </c>
      <c r="S1421">
        <v>0</v>
      </c>
      <c r="T1421">
        <v>0</v>
      </c>
      <c r="U1421" t="s">
        <v>54</v>
      </c>
      <c r="V1421" t="s">
        <v>54</v>
      </c>
      <c r="W1421">
        <v>1</v>
      </c>
      <c r="X1421">
        <v>0</v>
      </c>
      <c r="Y1421">
        <v>0</v>
      </c>
      <c r="Z1421">
        <v>0</v>
      </c>
    </row>
    <row r="1422" spans="1:26" x14ac:dyDescent="0.35">
      <c r="A1422" t="s">
        <v>66</v>
      </c>
      <c r="B1422" t="s">
        <v>189</v>
      </c>
      <c r="C1422" t="s">
        <v>54</v>
      </c>
      <c r="D1422" t="s">
        <v>54</v>
      </c>
      <c r="E1422" t="s">
        <v>54</v>
      </c>
      <c r="F1422">
        <v>0</v>
      </c>
      <c r="G1422" t="s">
        <v>20</v>
      </c>
      <c r="H1422">
        <v>1</v>
      </c>
      <c r="I1422">
        <v>0</v>
      </c>
      <c r="J1422" t="s">
        <v>54</v>
      </c>
      <c r="K1422" t="s">
        <v>54</v>
      </c>
      <c r="L1422" t="s">
        <v>54</v>
      </c>
      <c r="M1422" t="s">
        <v>54</v>
      </c>
      <c r="N1422" t="s">
        <v>54</v>
      </c>
      <c r="O1422">
        <v>1</v>
      </c>
      <c r="P1422" t="s">
        <v>54</v>
      </c>
      <c r="Q1422">
        <v>0</v>
      </c>
      <c r="R1422" t="s">
        <v>54</v>
      </c>
      <c r="S1422">
        <v>0</v>
      </c>
      <c r="T1422">
        <v>0</v>
      </c>
      <c r="U1422" t="s">
        <v>54</v>
      </c>
      <c r="V1422" t="s">
        <v>54</v>
      </c>
      <c r="W1422">
        <v>1</v>
      </c>
      <c r="X1422">
        <v>0</v>
      </c>
      <c r="Y1422">
        <v>0</v>
      </c>
      <c r="Z1422">
        <v>0</v>
      </c>
    </row>
    <row r="1423" spans="1:26" x14ac:dyDescent="0.35">
      <c r="A1423" t="s">
        <v>66</v>
      </c>
      <c r="B1423" t="s">
        <v>51</v>
      </c>
      <c r="C1423" t="s">
        <v>54</v>
      </c>
      <c r="D1423" t="s">
        <v>54</v>
      </c>
      <c r="E1423" t="s">
        <v>54</v>
      </c>
      <c r="F1423">
        <v>0</v>
      </c>
      <c r="G1423" t="s">
        <v>20</v>
      </c>
      <c r="H1423">
        <v>1</v>
      </c>
      <c r="I1423">
        <v>0</v>
      </c>
      <c r="J1423" t="s">
        <v>54</v>
      </c>
      <c r="K1423" t="s">
        <v>54</v>
      </c>
      <c r="L1423" t="s">
        <v>54</v>
      </c>
      <c r="M1423" t="s">
        <v>54</v>
      </c>
      <c r="N1423" t="s">
        <v>54</v>
      </c>
      <c r="O1423">
        <v>1</v>
      </c>
      <c r="P1423" t="s">
        <v>54</v>
      </c>
      <c r="Q1423">
        <v>0</v>
      </c>
      <c r="R1423" t="s">
        <v>54</v>
      </c>
      <c r="S1423">
        <v>0</v>
      </c>
      <c r="T1423">
        <v>0</v>
      </c>
      <c r="U1423" t="s">
        <v>54</v>
      </c>
      <c r="V1423" t="s">
        <v>54</v>
      </c>
      <c r="W1423">
        <v>1</v>
      </c>
      <c r="X1423">
        <v>0</v>
      </c>
      <c r="Y1423">
        <v>0</v>
      </c>
      <c r="Z1423">
        <v>0</v>
      </c>
    </row>
    <row r="1424" spans="1:26" x14ac:dyDescent="0.35">
      <c r="A1424" t="s">
        <v>55</v>
      </c>
      <c r="B1424" t="s">
        <v>99</v>
      </c>
      <c r="C1424" t="s">
        <v>54</v>
      </c>
      <c r="D1424" t="s">
        <v>54</v>
      </c>
      <c r="E1424" t="s">
        <v>54</v>
      </c>
      <c r="F1424">
        <v>1</v>
      </c>
      <c r="G1424" t="s">
        <v>20</v>
      </c>
      <c r="H1424">
        <v>1</v>
      </c>
      <c r="I1424">
        <v>0</v>
      </c>
      <c r="J1424" t="s">
        <v>54</v>
      </c>
      <c r="K1424" t="s">
        <v>54</v>
      </c>
      <c r="L1424" t="s">
        <v>54</v>
      </c>
      <c r="M1424" t="s">
        <v>54</v>
      </c>
      <c r="N1424" t="s">
        <v>54</v>
      </c>
      <c r="O1424">
        <v>1</v>
      </c>
      <c r="P1424" t="s">
        <v>54</v>
      </c>
      <c r="Q1424">
        <v>0</v>
      </c>
      <c r="R1424" t="s">
        <v>54</v>
      </c>
      <c r="S1424">
        <v>0</v>
      </c>
      <c r="T1424">
        <v>0</v>
      </c>
      <c r="U1424" t="s">
        <v>54</v>
      </c>
      <c r="V1424" t="s">
        <v>54</v>
      </c>
      <c r="W1424">
        <v>0</v>
      </c>
      <c r="X1424">
        <v>0</v>
      </c>
      <c r="Y1424">
        <v>1</v>
      </c>
      <c r="Z1424">
        <v>0</v>
      </c>
    </row>
    <row r="1425" spans="1:26" x14ac:dyDescent="0.35">
      <c r="A1425" t="s">
        <v>53</v>
      </c>
      <c r="B1425" t="s">
        <v>420</v>
      </c>
      <c r="C1425" t="s">
        <v>54</v>
      </c>
      <c r="D1425" t="s">
        <v>54</v>
      </c>
      <c r="E1425" t="s">
        <v>54</v>
      </c>
      <c r="F1425">
        <v>0</v>
      </c>
      <c r="G1425" t="s">
        <v>20</v>
      </c>
      <c r="H1425">
        <v>1</v>
      </c>
      <c r="I1425">
        <v>0</v>
      </c>
      <c r="J1425" t="s">
        <v>54</v>
      </c>
      <c r="K1425" t="s">
        <v>54</v>
      </c>
      <c r="L1425" t="s">
        <v>54</v>
      </c>
      <c r="M1425" t="s">
        <v>54</v>
      </c>
      <c r="N1425" t="s">
        <v>54</v>
      </c>
      <c r="O1425">
        <v>1</v>
      </c>
      <c r="P1425" t="s">
        <v>54</v>
      </c>
      <c r="Q1425">
        <v>0</v>
      </c>
      <c r="R1425" t="s">
        <v>54</v>
      </c>
      <c r="S1425">
        <v>0</v>
      </c>
      <c r="T1425">
        <v>0</v>
      </c>
      <c r="U1425" t="s">
        <v>54</v>
      </c>
      <c r="V1425" t="s">
        <v>54</v>
      </c>
      <c r="W1425">
        <v>1</v>
      </c>
      <c r="X1425">
        <v>0</v>
      </c>
      <c r="Y1425">
        <v>0</v>
      </c>
      <c r="Z1425">
        <v>0</v>
      </c>
    </row>
    <row r="1426" spans="1:26" x14ac:dyDescent="0.35">
      <c r="A1426" t="s">
        <v>53</v>
      </c>
      <c r="B1426" t="s">
        <v>420</v>
      </c>
      <c r="C1426" t="s">
        <v>305</v>
      </c>
      <c r="D1426" t="s">
        <v>54</v>
      </c>
      <c r="E1426" t="s">
        <v>54</v>
      </c>
      <c r="F1426">
        <v>0</v>
      </c>
      <c r="G1426" t="s">
        <v>19</v>
      </c>
      <c r="H1426">
        <v>0</v>
      </c>
      <c r="I1426">
        <v>1</v>
      </c>
      <c r="J1426" t="s">
        <v>154</v>
      </c>
      <c r="K1426">
        <v>1</v>
      </c>
      <c r="L1426" t="s">
        <v>336</v>
      </c>
      <c r="M1426">
        <v>1</v>
      </c>
      <c r="N1426">
        <v>0</v>
      </c>
      <c r="O1426">
        <v>1</v>
      </c>
      <c r="P1426" t="s">
        <v>54</v>
      </c>
      <c r="Q1426">
        <v>0</v>
      </c>
      <c r="R1426" t="s">
        <v>54</v>
      </c>
      <c r="S1426">
        <v>0</v>
      </c>
      <c r="T1426">
        <v>0</v>
      </c>
      <c r="U1426" t="s">
        <v>54</v>
      </c>
      <c r="V1426" t="s">
        <v>54</v>
      </c>
      <c r="W1426">
        <v>1</v>
      </c>
      <c r="X1426">
        <v>0</v>
      </c>
      <c r="Y1426">
        <v>0</v>
      </c>
      <c r="Z1426">
        <v>0</v>
      </c>
    </row>
    <row r="1427" spans="1:26" x14ac:dyDescent="0.35">
      <c r="A1427" t="s">
        <v>53</v>
      </c>
      <c r="B1427" t="s">
        <v>140</v>
      </c>
      <c r="C1427" t="s">
        <v>272</v>
      </c>
      <c r="D1427" t="s">
        <v>54</v>
      </c>
      <c r="E1427" t="s">
        <v>54</v>
      </c>
      <c r="F1427">
        <v>2</v>
      </c>
      <c r="G1427" t="s">
        <v>19</v>
      </c>
      <c r="H1427">
        <v>0</v>
      </c>
      <c r="I1427">
        <v>1</v>
      </c>
      <c r="J1427" t="s">
        <v>54</v>
      </c>
      <c r="K1427" t="s">
        <v>54</v>
      </c>
      <c r="L1427" t="s">
        <v>54</v>
      </c>
      <c r="M1427" t="s">
        <v>54</v>
      </c>
      <c r="N1427" t="s">
        <v>54</v>
      </c>
      <c r="O1427">
        <v>1</v>
      </c>
      <c r="P1427" t="s">
        <v>54</v>
      </c>
      <c r="Q1427">
        <v>0</v>
      </c>
      <c r="R1427" t="s">
        <v>54</v>
      </c>
      <c r="S1427">
        <v>0</v>
      </c>
      <c r="T1427">
        <v>0</v>
      </c>
      <c r="U1427" t="s">
        <v>54</v>
      </c>
      <c r="V1427" t="s">
        <v>54</v>
      </c>
      <c r="W1427">
        <v>1</v>
      </c>
      <c r="X1427">
        <v>0</v>
      </c>
      <c r="Y1427">
        <v>0</v>
      </c>
      <c r="Z1427">
        <v>0</v>
      </c>
    </row>
    <row r="1428" spans="1:26" x14ac:dyDescent="0.35">
      <c r="A1428" t="s">
        <v>53</v>
      </c>
      <c r="B1428" t="s">
        <v>65</v>
      </c>
      <c r="C1428" t="s">
        <v>54</v>
      </c>
      <c r="D1428" t="s">
        <v>54</v>
      </c>
      <c r="E1428" t="s">
        <v>54</v>
      </c>
      <c r="F1428">
        <v>0</v>
      </c>
      <c r="G1428" t="s">
        <v>20</v>
      </c>
      <c r="H1428">
        <v>1</v>
      </c>
      <c r="I1428">
        <v>0</v>
      </c>
      <c r="J1428" t="s">
        <v>54</v>
      </c>
      <c r="K1428" t="s">
        <v>54</v>
      </c>
      <c r="L1428" t="s">
        <v>54</v>
      </c>
      <c r="M1428" t="s">
        <v>54</v>
      </c>
      <c r="N1428" t="s">
        <v>54</v>
      </c>
      <c r="O1428">
        <v>1</v>
      </c>
      <c r="P1428" t="s">
        <v>54</v>
      </c>
      <c r="Q1428">
        <v>0</v>
      </c>
      <c r="R1428" t="s">
        <v>54</v>
      </c>
      <c r="S1428">
        <v>0</v>
      </c>
      <c r="T1428">
        <v>0</v>
      </c>
      <c r="U1428" t="s">
        <v>54</v>
      </c>
      <c r="V1428" t="s">
        <v>54</v>
      </c>
      <c r="W1428">
        <v>1</v>
      </c>
      <c r="X1428">
        <v>0</v>
      </c>
      <c r="Y1428">
        <v>0</v>
      </c>
      <c r="Z1428">
        <v>0</v>
      </c>
    </row>
    <row r="1429" spans="1:26" x14ac:dyDescent="0.35">
      <c r="A1429" t="s">
        <v>76</v>
      </c>
      <c r="B1429" t="s">
        <v>71</v>
      </c>
      <c r="C1429" t="s">
        <v>54</v>
      </c>
      <c r="D1429" t="s">
        <v>54</v>
      </c>
      <c r="E1429" t="s">
        <v>54</v>
      </c>
      <c r="F1429">
        <v>0</v>
      </c>
      <c r="G1429" t="s">
        <v>20</v>
      </c>
      <c r="H1429">
        <v>1</v>
      </c>
      <c r="I1429">
        <v>0</v>
      </c>
      <c r="J1429" t="s">
        <v>54</v>
      </c>
      <c r="K1429" t="s">
        <v>54</v>
      </c>
      <c r="L1429" t="s">
        <v>54</v>
      </c>
      <c r="M1429" t="s">
        <v>54</v>
      </c>
      <c r="N1429" t="s">
        <v>54</v>
      </c>
      <c r="O1429">
        <v>1</v>
      </c>
      <c r="P1429" t="s">
        <v>54</v>
      </c>
      <c r="Q1429">
        <v>0</v>
      </c>
      <c r="R1429" t="s">
        <v>54</v>
      </c>
      <c r="S1429">
        <v>0</v>
      </c>
      <c r="T1429">
        <v>0</v>
      </c>
      <c r="U1429" t="s">
        <v>54</v>
      </c>
      <c r="V1429" t="s">
        <v>54</v>
      </c>
      <c r="W1429">
        <v>1</v>
      </c>
      <c r="X1429">
        <v>0</v>
      </c>
      <c r="Y1429">
        <v>0</v>
      </c>
      <c r="Z1429">
        <v>0</v>
      </c>
    </row>
    <row r="1430" spans="1:26" x14ac:dyDescent="0.35">
      <c r="A1430" t="s">
        <v>102</v>
      </c>
      <c r="B1430" t="s">
        <v>173</v>
      </c>
      <c r="C1430" t="s">
        <v>272</v>
      </c>
      <c r="D1430" t="s">
        <v>54</v>
      </c>
      <c r="E1430" t="s">
        <v>54</v>
      </c>
      <c r="F1430">
        <v>1</v>
      </c>
      <c r="G1430" t="s">
        <v>19</v>
      </c>
      <c r="H1430">
        <v>0</v>
      </c>
      <c r="I1430">
        <v>1</v>
      </c>
      <c r="J1430" t="s">
        <v>54</v>
      </c>
      <c r="K1430" t="s">
        <v>54</v>
      </c>
      <c r="L1430" t="s">
        <v>54</v>
      </c>
      <c r="M1430" t="s">
        <v>54</v>
      </c>
      <c r="N1430" t="s">
        <v>54</v>
      </c>
      <c r="O1430">
        <v>1</v>
      </c>
      <c r="P1430" t="s">
        <v>54</v>
      </c>
      <c r="Q1430">
        <v>0</v>
      </c>
      <c r="R1430" t="s">
        <v>54</v>
      </c>
      <c r="S1430">
        <v>0</v>
      </c>
      <c r="T1430">
        <v>0</v>
      </c>
      <c r="U1430" t="s">
        <v>54</v>
      </c>
      <c r="V1430" t="s">
        <v>54</v>
      </c>
      <c r="W1430">
        <v>1</v>
      </c>
      <c r="X1430">
        <v>0</v>
      </c>
      <c r="Y1430">
        <v>0</v>
      </c>
      <c r="Z1430">
        <v>0</v>
      </c>
    </row>
    <row r="1431" spans="1:26" x14ac:dyDescent="0.35">
      <c r="A1431" t="s">
        <v>53</v>
      </c>
      <c r="B1431" t="s">
        <v>83</v>
      </c>
      <c r="C1431" t="s">
        <v>54</v>
      </c>
      <c r="D1431" t="s">
        <v>54</v>
      </c>
      <c r="E1431" t="s">
        <v>54</v>
      </c>
      <c r="F1431">
        <v>0</v>
      </c>
      <c r="G1431" t="s">
        <v>20</v>
      </c>
      <c r="H1431">
        <v>1</v>
      </c>
      <c r="I1431">
        <v>0</v>
      </c>
      <c r="J1431" t="s">
        <v>54</v>
      </c>
      <c r="K1431" t="s">
        <v>54</v>
      </c>
      <c r="L1431" t="s">
        <v>54</v>
      </c>
      <c r="M1431" t="s">
        <v>54</v>
      </c>
      <c r="N1431" t="s">
        <v>54</v>
      </c>
      <c r="O1431">
        <v>1</v>
      </c>
      <c r="P1431" t="s">
        <v>54</v>
      </c>
      <c r="Q1431">
        <v>0</v>
      </c>
      <c r="R1431" t="s">
        <v>54</v>
      </c>
      <c r="S1431">
        <v>0</v>
      </c>
      <c r="T1431">
        <v>0</v>
      </c>
      <c r="U1431" t="s">
        <v>54</v>
      </c>
      <c r="V1431" t="s">
        <v>54</v>
      </c>
      <c r="W1431">
        <v>0</v>
      </c>
      <c r="X1431">
        <v>0</v>
      </c>
      <c r="Y1431">
        <v>1</v>
      </c>
      <c r="Z1431">
        <v>0</v>
      </c>
    </row>
    <row r="1432" spans="1:26" x14ac:dyDescent="0.35">
      <c r="A1432" t="s">
        <v>79</v>
      </c>
      <c r="B1432" t="s">
        <v>421</v>
      </c>
      <c r="C1432" t="s">
        <v>54</v>
      </c>
      <c r="D1432" t="s">
        <v>54</v>
      </c>
      <c r="E1432" t="s">
        <v>54</v>
      </c>
      <c r="F1432">
        <v>0</v>
      </c>
      <c r="G1432" t="s">
        <v>20</v>
      </c>
      <c r="H1432">
        <v>1</v>
      </c>
      <c r="I1432">
        <v>0</v>
      </c>
      <c r="J1432" t="s">
        <v>54</v>
      </c>
      <c r="K1432" t="s">
        <v>54</v>
      </c>
      <c r="L1432" t="s">
        <v>54</v>
      </c>
      <c r="M1432" t="s">
        <v>54</v>
      </c>
      <c r="N1432" t="s">
        <v>54</v>
      </c>
      <c r="O1432">
        <v>1</v>
      </c>
      <c r="P1432" t="s">
        <v>54</v>
      </c>
      <c r="Q1432">
        <v>0</v>
      </c>
      <c r="R1432" t="s">
        <v>54</v>
      </c>
      <c r="S1432">
        <v>0</v>
      </c>
      <c r="T1432">
        <v>0</v>
      </c>
      <c r="U1432" t="s">
        <v>54</v>
      </c>
      <c r="V1432" t="s">
        <v>54</v>
      </c>
      <c r="W1432">
        <v>0</v>
      </c>
      <c r="X1432">
        <v>0</v>
      </c>
      <c r="Y1432">
        <v>1</v>
      </c>
      <c r="Z1432">
        <v>0</v>
      </c>
    </row>
    <row r="1433" spans="1:26" x14ac:dyDescent="0.35">
      <c r="A1433" t="s">
        <v>55</v>
      </c>
      <c r="B1433" t="s">
        <v>422</v>
      </c>
      <c r="C1433" t="s">
        <v>54</v>
      </c>
      <c r="D1433" t="s">
        <v>54</v>
      </c>
      <c r="E1433" t="s">
        <v>54</v>
      </c>
      <c r="F1433">
        <v>0</v>
      </c>
      <c r="G1433" t="s">
        <v>20</v>
      </c>
      <c r="H1433">
        <v>1</v>
      </c>
      <c r="I1433">
        <v>0</v>
      </c>
      <c r="J1433" t="s">
        <v>54</v>
      </c>
      <c r="K1433" t="s">
        <v>54</v>
      </c>
      <c r="L1433" t="s">
        <v>54</v>
      </c>
      <c r="M1433" t="s">
        <v>54</v>
      </c>
      <c r="N1433" t="s">
        <v>54</v>
      </c>
      <c r="O1433">
        <v>1</v>
      </c>
      <c r="P1433" t="s">
        <v>54</v>
      </c>
      <c r="Q1433">
        <v>0</v>
      </c>
      <c r="R1433" t="s">
        <v>54</v>
      </c>
      <c r="S1433">
        <v>0</v>
      </c>
      <c r="T1433">
        <v>0</v>
      </c>
      <c r="U1433" t="s">
        <v>54</v>
      </c>
      <c r="V1433" t="s">
        <v>54</v>
      </c>
      <c r="W1433">
        <v>1</v>
      </c>
      <c r="X1433">
        <v>0</v>
      </c>
      <c r="Y1433">
        <v>0</v>
      </c>
      <c r="Z1433">
        <v>0</v>
      </c>
    </row>
    <row r="1434" spans="1:26" x14ac:dyDescent="0.35">
      <c r="A1434" t="s">
        <v>55</v>
      </c>
      <c r="B1434" t="s">
        <v>299</v>
      </c>
      <c r="C1434" t="s">
        <v>272</v>
      </c>
      <c r="D1434" t="s">
        <v>54</v>
      </c>
      <c r="E1434" t="s">
        <v>54</v>
      </c>
      <c r="F1434">
        <v>0</v>
      </c>
      <c r="G1434" t="s">
        <v>19</v>
      </c>
      <c r="H1434">
        <v>0</v>
      </c>
      <c r="I1434">
        <v>1</v>
      </c>
      <c r="J1434" t="s">
        <v>54</v>
      </c>
      <c r="K1434" t="s">
        <v>54</v>
      </c>
      <c r="L1434" t="s">
        <v>54</v>
      </c>
      <c r="M1434" t="s">
        <v>54</v>
      </c>
      <c r="N1434" t="s">
        <v>54</v>
      </c>
      <c r="O1434">
        <v>1</v>
      </c>
      <c r="P1434" t="s">
        <v>54</v>
      </c>
      <c r="Q1434">
        <v>0</v>
      </c>
      <c r="R1434" t="s">
        <v>54</v>
      </c>
      <c r="S1434">
        <v>0</v>
      </c>
      <c r="T1434">
        <v>0</v>
      </c>
      <c r="U1434" t="s">
        <v>54</v>
      </c>
      <c r="V1434" t="s">
        <v>54</v>
      </c>
      <c r="W1434">
        <v>1</v>
      </c>
      <c r="X1434">
        <v>0</v>
      </c>
      <c r="Y1434">
        <v>0</v>
      </c>
      <c r="Z1434">
        <v>0</v>
      </c>
    </row>
    <row r="1435" spans="1:26" x14ac:dyDescent="0.35">
      <c r="A1435" t="s">
        <v>55</v>
      </c>
      <c r="B1435" t="s">
        <v>183</v>
      </c>
      <c r="C1435" t="s">
        <v>274</v>
      </c>
      <c r="D1435" t="s">
        <v>54</v>
      </c>
      <c r="E1435" t="s">
        <v>54</v>
      </c>
      <c r="F1435">
        <v>2</v>
      </c>
      <c r="G1435" t="s">
        <v>19</v>
      </c>
      <c r="H1435">
        <v>0</v>
      </c>
      <c r="I1435">
        <v>1</v>
      </c>
      <c r="J1435" t="s">
        <v>54</v>
      </c>
      <c r="K1435" t="s">
        <v>54</v>
      </c>
      <c r="L1435" t="s">
        <v>54</v>
      </c>
      <c r="M1435" t="s">
        <v>54</v>
      </c>
      <c r="N1435" t="s">
        <v>54</v>
      </c>
      <c r="O1435">
        <v>1</v>
      </c>
      <c r="P1435" t="s">
        <v>54</v>
      </c>
      <c r="Q1435">
        <v>0</v>
      </c>
      <c r="R1435" t="s">
        <v>54</v>
      </c>
      <c r="S1435">
        <v>0</v>
      </c>
      <c r="T1435">
        <v>0</v>
      </c>
      <c r="U1435" t="s">
        <v>54</v>
      </c>
      <c r="V1435" t="s">
        <v>87</v>
      </c>
      <c r="W1435">
        <v>0</v>
      </c>
      <c r="X1435">
        <v>0</v>
      </c>
      <c r="Y1435">
        <v>0</v>
      </c>
      <c r="Z1435">
        <v>1</v>
      </c>
    </row>
    <row r="1436" spans="1:26" x14ac:dyDescent="0.35">
      <c r="A1436" t="s">
        <v>53</v>
      </c>
      <c r="B1436" t="s">
        <v>72</v>
      </c>
      <c r="C1436" t="s">
        <v>274</v>
      </c>
      <c r="D1436" t="s">
        <v>54</v>
      </c>
      <c r="E1436" t="s">
        <v>54</v>
      </c>
      <c r="F1436">
        <v>0</v>
      </c>
      <c r="G1436" t="s">
        <v>19</v>
      </c>
      <c r="H1436">
        <v>0</v>
      </c>
      <c r="I1436">
        <v>1</v>
      </c>
      <c r="J1436" t="s">
        <v>54</v>
      </c>
      <c r="K1436" t="s">
        <v>54</v>
      </c>
      <c r="L1436" t="s">
        <v>54</v>
      </c>
      <c r="M1436" t="s">
        <v>54</v>
      </c>
      <c r="N1436" t="s">
        <v>54</v>
      </c>
      <c r="O1436">
        <v>1</v>
      </c>
      <c r="P1436" t="s">
        <v>54</v>
      </c>
      <c r="Q1436">
        <v>0</v>
      </c>
      <c r="R1436" t="s">
        <v>54</v>
      </c>
      <c r="S1436">
        <v>0</v>
      </c>
      <c r="T1436">
        <v>0</v>
      </c>
      <c r="U1436" t="s">
        <v>54</v>
      </c>
      <c r="V1436" t="s">
        <v>54</v>
      </c>
      <c r="W1436">
        <v>1</v>
      </c>
      <c r="X1436">
        <v>0</v>
      </c>
      <c r="Y1436">
        <v>0</v>
      </c>
      <c r="Z1436">
        <v>0</v>
      </c>
    </row>
    <row r="1437" spans="1:26" x14ac:dyDescent="0.35">
      <c r="A1437" t="s">
        <v>66</v>
      </c>
      <c r="B1437" t="s">
        <v>423</v>
      </c>
      <c r="C1437" t="s">
        <v>273</v>
      </c>
      <c r="D1437" t="s">
        <v>54</v>
      </c>
      <c r="E1437" t="s">
        <v>54</v>
      </c>
      <c r="F1437">
        <v>0</v>
      </c>
      <c r="G1437" t="s">
        <v>19</v>
      </c>
      <c r="H1437">
        <v>0</v>
      </c>
      <c r="I1437">
        <v>1</v>
      </c>
      <c r="J1437" t="s">
        <v>54</v>
      </c>
      <c r="K1437" t="s">
        <v>54</v>
      </c>
      <c r="L1437" t="s">
        <v>54</v>
      </c>
      <c r="M1437" t="s">
        <v>54</v>
      </c>
      <c r="N1437" t="s">
        <v>54</v>
      </c>
      <c r="O1437">
        <v>1</v>
      </c>
      <c r="P1437" t="s">
        <v>54</v>
      </c>
      <c r="Q1437">
        <v>0</v>
      </c>
      <c r="R1437" t="s">
        <v>54</v>
      </c>
      <c r="S1437">
        <v>0</v>
      </c>
      <c r="T1437">
        <v>0</v>
      </c>
      <c r="U1437" t="s">
        <v>54</v>
      </c>
      <c r="V1437" t="s">
        <v>54</v>
      </c>
      <c r="W1437">
        <v>1</v>
      </c>
      <c r="X1437">
        <v>0</v>
      </c>
      <c r="Y1437">
        <v>0</v>
      </c>
      <c r="Z1437">
        <v>0</v>
      </c>
    </row>
    <row r="1438" spans="1:26" x14ac:dyDescent="0.35">
      <c r="A1438" t="s">
        <v>55</v>
      </c>
      <c r="B1438" t="s">
        <v>65</v>
      </c>
      <c r="C1438" t="s">
        <v>274</v>
      </c>
      <c r="D1438" t="s">
        <v>54</v>
      </c>
      <c r="E1438" t="s">
        <v>54</v>
      </c>
      <c r="F1438">
        <v>1</v>
      </c>
      <c r="G1438" t="s">
        <v>19</v>
      </c>
      <c r="H1438">
        <v>0</v>
      </c>
      <c r="I1438">
        <v>1</v>
      </c>
      <c r="J1438" t="s">
        <v>54</v>
      </c>
      <c r="K1438" t="s">
        <v>54</v>
      </c>
      <c r="L1438" t="s">
        <v>54</v>
      </c>
      <c r="M1438" t="s">
        <v>54</v>
      </c>
      <c r="N1438" t="s">
        <v>54</v>
      </c>
      <c r="O1438">
        <v>1</v>
      </c>
      <c r="P1438" t="s">
        <v>54</v>
      </c>
      <c r="Q1438">
        <v>0</v>
      </c>
      <c r="R1438" t="s">
        <v>54</v>
      </c>
      <c r="S1438">
        <v>0</v>
      </c>
      <c r="T1438">
        <v>0</v>
      </c>
      <c r="U1438" t="s">
        <v>54</v>
      </c>
      <c r="V1438" t="s">
        <v>54</v>
      </c>
      <c r="W1438">
        <v>0</v>
      </c>
      <c r="X1438">
        <v>1</v>
      </c>
      <c r="Y1438">
        <v>0</v>
      </c>
      <c r="Z1438">
        <v>0</v>
      </c>
    </row>
    <row r="1439" spans="1:26" x14ac:dyDescent="0.35">
      <c r="A1439" t="s">
        <v>53</v>
      </c>
      <c r="B1439" t="s">
        <v>65</v>
      </c>
      <c r="C1439" t="s">
        <v>54</v>
      </c>
      <c r="D1439" t="s">
        <v>54</v>
      </c>
      <c r="E1439" t="s">
        <v>54</v>
      </c>
      <c r="F1439">
        <v>0</v>
      </c>
      <c r="G1439" t="s">
        <v>20</v>
      </c>
      <c r="H1439">
        <v>1</v>
      </c>
      <c r="I1439">
        <v>0</v>
      </c>
      <c r="J1439" t="s">
        <v>54</v>
      </c>
      <c r="K1439" t="s">
        <v>54</v>
      </c>
      <c r="L1439" t="s">
        <v>54</v>
      </c>
      <c r="M1439" t="s">
        <v>54</v>
      </c>
      <c r="N1439" t="s">
        <v>54</v>
      </c>
      <c r="O1439">
        <v>1</v>
      </c>
      <c r="P1439" t="s">
        <v>54</v>
      </c>
      <c r="Q1439">
        <v>0</v>
      </c>
      <c r="R1439" t="s">
        <v>54</v>
      </c>
      <c r="S1439">
        <v>0</v>
      </c>
      <c r="T1439">
        <v>0</v>
      </c>
      <c r="U1439" t="s">
        <v>54</v>
      </c>
      <c r="V1439" t="s">
        <v>54</v>
      </c>
      <c r="W1439">
        <v>1</v>
      </c>
      <c r="X1439">
        <v>0</v>
      </c>
      <c r="Y1439">
        <v>0</v>
      </c>
      <c r="Z1439">
        <v>0</v>
      </c>
    </row>
    <row r="1440" spans="1:26" x14ac:dyDescent="0.35">
      <c r="A1440" t="s">
        <v>55</v>
      </c>
      <c r="B1440" t="s">
        <v>98</v>
      </c>
      <c r="C1440" t="s">
        <v>54</v>
      </c>
      <c r="D1440" t="s">
        <v>54</v>
      </c>
      <c r="E1440" t="s">
        <v>54</v>
      </c>
      <c r="F1440">
        <v>0</v>
      </c>
      <c r="G1440" t="s">
        <v>20</v>
      </c>
      <c r="H1440">
        <v>1</v>
      </c>
      <c r="I1440">
        <v>0</v>
      </c>
      <c r="J1440" t="s">
        <v>54</v>
      </c>
      <c r="K1440" t="s">
        <v>54</v>
      </c>
      <c r="L1440" t="s">
        <v>54</v>
      </c>
      <c r="M1440" t="s">
        <v>54</v>
      </c>
      <c r="N1440" t="s">
        <v>54</v>
      </c>
      <c r="O1440">
        <v>1</v>
      </c>
      <c r="P1440" t="s">
        <v>54</v>
      </c>
      <c r="Q1440">
        <v>0</v>
      </c>
      <c r="R1440" t="s">
        <v>54</v>
      </c>
      <c r="S1440">
        <v>0</v>
      </c>
      <c r="T1440">
        <v>0</v>
      </c>
      <c r="U1440" t="s">
        <v>54</v>
      </c>
      <c r="V1440" t="s">
        <v>54</v>
      </c>
      <c r="W1440">
        <v>1</v>
      </c>
      <c r="X1440">
        <v>0</v>
      </c>
      <c r="Y1440">
        <v>0</v>
      </c>
      <c r="Z1440">
        <v>0</v>
      </c>
    </row>
    <row r="1441" spans="1:26" x14ac:dyDescent="0.35">
      <c r="A1441" t="s">
        <v>63</v>
      </c>
      <c r="B1441" t="s">
        <v>116</v>
      </c>
      <c r="C1441" t="s">
        <v>54</v>
      </c>
      <c r="D1441" t="s">
        <v>54</v>
      </c>
      <c r="E1441" t="s">
        <v>54</v>
      </c>
      <c r="F1441">
        <v>0</v>
      </c>
      <c r="G1441" t="s">
        <v>20</v>
      </c>
      <c r="H1441">
        <v>1</v>
      </c>
      <c r="I1441">
        <v>0</v>
      </c>
      <c r="J1441" t="s">
        <v>54</v>
      </c>
      <c r="K1441" t="s">
        <v>54</v>
      </c>
      <c r="L1441" t="s">
        <v>54</v>
      </c>
      <c r="M1441" t="s">
        <v>54</v>
      </c>
      <c r="N1441" t="s">
        <v>54</v>
      </c>
      <c r="O1441">
        <v>1</v>
      </c>
      <c r="P1441" t="s">
        <v>54</v>
      </c>
      <c r="Q1441">
        <v>0</v>
      </c>
      <c r="R1441" t="s">
        <v>54</v>
      </c>
      <c r="S1441">
        <v>0</v>
      </c>
      <c r="T1441">
        <v>0</v>
      </c>
      <c r="U1441" t="s">
        <v>54</v>
      </c>
      <c r="V1441" t="s">
        <v>54</v>
      </c>
      <c r="W1441">
        <v>1</v>
      </c>
      <c r="X1441">
        <v>0</v>
      </c>
      <c r="Y1441">
        <v>0</v>
      </c>
      <c r="Z1441">
        <v>0</v>
      </c>
    </row>
    <row r="1442" spans="1:26" x14ac:dyDescent="0.35">
      <c r="A1442" t="s">
        <v>55</v>
      </c>
      <c r="B1442" t="s">
        <v>65</v>
      </c>
      <c r="C1442" t="s">
        <v>274</v>
      </c>
      <c r="D1442" t="s">
        <v>54</v>
      </c>
      <c r="E1442" t="s">
        <v>54</v>
      </c>
      <c r="F1442">
        <v>0</v>
      </c>
      <c r="G1442" t="s">
        <v>19</v>
      </c>
      <c r="H1442">
        <v>0</v>
      </c>
      <c r="I1442">
        <v>1</v>
      </c>
      <c r="J1442" t="s">
        <v>54</v>
      </c>
      <c r="K1442" t="s">
        <v>54</v>
      </c>
      <c r="L1442" t="s">
        <v>54</v>
      </c>
      <c r="M1442" t="s">
        <v>54</v>
      </c>
      <c r="N1442" t="s">
        <v>54</v>
      </c>
      <c r="O1442">
        <v>1</v>
      </c>
      <c r="P1442" t="s">
        <v>54</v>
      </c>
      <c r="Q1442">
        <v>0</v>
      </c>
      <c r="R1442" t="s">
        <v>54</v>
      </c>
      <c r="S1442">
        <v>0</v>
      </c>
      <c r="T1442">
        <v>0</v>
      </c>
      <c r="U1442" t="s">
        <v>54</v>
      </c>
      <c r="V1442" t="s">
        <v>54</v>
      </c>
      <c r="W1442">
        <v>1</v>
      </c>
      <c r="X1442">
        <v>0</v>
      </c>
      <c r="Y1442">
        <v>0</v>
      </c>
      <c r="Z1442">
        <v>0</v>
      </c>
    </row>
    <row r="1443" spans="1:26" x14ac:dyDescent="0.35">
      <c r="A1443" t="s">
        <v>55</v>
      </c>
      <c r="B1443" t="s">
        <v>302</v>
      </c>
      <c r="C1443" t="s">
        <v>305</v>
      </c>
      <c r="D1443" t="s">
        <v>54</v>
      </c>
      <c r="E1443" t="s">
        <v>54</v>
      </c>
      <c r="F1443">
        <v>0</v>
      </c>
      <c r="G1443" t="s">
        <v>19</v>
      </c>
      <c r="H1443">
        <v>0</v>
      </c>
      <c r="I1443">
        <v>1</v>
      </c>
      <c r="J1443" t="s">
        <v>54</v>
      </c>
      <c r="K1443" t="s">
        <v>54</v>
      </c>
      <c r="L1443" t="s">
        <v>54</v>
      </c>
      <c r="M1443" t="s">
        <v>54</v>
      </c>
      <c r="N1443" t="s">
        <v>54</v>
      </c>
      <c r="O1443">
        <v>1</v>
      </c>
      <c r="P1443" t="s">
        <v>54</v>
      </c>
      <c r="Q1443">
        <v>0</v>
      </c>
      <c r="R1443" t="s">
        <v>54</v>
      </c>
      <c r="S1443">
        <v>0</v>
      </c>
      <c r="T1443">
        <v>0</v>
      </c>
      <c r="U1443" t="s">
        <v>54</v>
      </c>
      <c r="V1443" t="s">
        <v>54</v>
      </c>
      <c r="W1443">
        <v>1</v>
      </c>
      <c r="X1443">
        <v>0</v>
      </c>
      <c r="Y1443">
        <v>0</v>
      </c>
      <c r="Z1443">
        <v>0</v>
      </c>
    </row>
    <row r="1444" spans="1:26" x14ac:dyDescent="0.35">
      <c r="A1444" t="s">
        <v>55</v>
      </c>
      <c r="B1444" t="s">
        <v>96</v>
      </c>
      <c r="C1444" t="s">
        <v>54</v>
      </c>
      <c r="D1444" t="s">
        <v>54</v>
      </c>
      <c r="E1444" t="s">
        <v>54</v>
      </c>
      <c r="F1444">
        <v>0</v>
      </c>
      <c r="G1444" t="s">
        <v>20</v>
      </c>
      <c r="H1444">
        <v>1</v>
      </c>
      <c r="I1444">
        <v>0</v>
      </c>
      <c r="J1444" t="s">
        <v>54</v>
      </c>
      <c r="K1444" t="s">
        <v>54</v>
      </c>
      <c r="L1444" t="s">
        <v>54</v>
      </c>
      <c r="M1444" t="s">
        <v>54</v>
      </c>
      <c r="N1444" t="s">
        <v>54</v>
      </c>
      <c r="O1444">
        <v>1</v>
      </c>
      <c r="P1444" t="s">
        <v>54</v>
      </c>
      <c r="Q1444">
        <v>0</v>
      </c>
      <c r="R1444" t="s">
        <v>54</v>
      </c>
      <c r="S1444">
        <v>0</v>
      </c>
      <c r="T1444">
        <v>0</v>
      </c>
      <c r="U1444" t="s">
        <v>54</v>
      </c>
      <c r="V1444" t="s">
        <v>54</v>
      </c>
      <c r="W1444">
        <v>1</v>
      </c>
      <c r="X1444">
        <v>0</v>
      </c>
      <c r="Y1444">
        <v>0</v>
      </c>
      <c r="Z1444">
        <v>0</v>
      </c>
    </row>
    <row r="1445" spans="1:26" x14ac:dyDescent="0.35">
      <c r="A1445" t="s">
        <v>55</v>
      </c>
      <c r="B1445" t="s">
        <v>97</v>
      </c>
      <c r="C1445" t="s">
        <v>54</v>
      </c>
      <c r="D1445" t="s">
        <v>54</v>
      </c>
      <c r="E1445" t="s">
        <v>54</v>
      </c>
      <c r="F1445">
        <v>0</v>
      </c>
      <c r="G1445" t="s">
        <v>20</v>
      </c>
      <c r="H1445">
        <v>1</v>
      </c>
      <c r="I1445">
        <v>0</v>
      </c>
      <c r="J1445" t="s">
        <v>54</v>
      </c>
      <c r="K1445" t="s">
        <v>54</v>
      </c>
      <c r="L1445" t="s">
        <v>54</v>
      </c>
      <c r="M1445" t="s">
        <v>54</v>
      </c>
      <c r="N1445" t="s">
        <v>54</v>
      </c>
      <c r="O1445">
        <v>1</v>
      </c>
      <c r="P1445" t="s">
        <v>54</v>
      </c>
      <c r="Q1445">
        <v>0</v>
      </c>
      <c r="R1445" t="s">
        <v>54</v>
      </c>
      <c r="S1445">
        <v>0</v>
      </c>
      <c r="T1445">
        <v>0</v>
      </c>
      <c r="U1445" t="s">
        <v>54</v>
      </c>
      <c r="V1445" t="s">
        <v>54</v>
      </c>
      <c r="W1445">
        <v>0</v>
      </c>
      <c r="X1445">
        <v>1</v>
      </c>
      <c r="Y1445">
        <v>0</v>
      </c>
      <c r="Z1445">
        <v>0</v>
      </c>
    </row>
    <row r="1446" spans="1:26" x14ac:dyDescent="0.35">
      <c r="A1446" t="s">
        <v>55</v>
      </c>
      <c r="B1446" t="s">
        <v>96</v>
      </c>
      <c r="C1446" t="s">
        <v>273</v>
      </c>
      <c r="D1446" t="s">
        <v>54</v>
      </c>
      <c r="E1446" t="s">
        <v>54</v>
      </c>
      <c r="F1446">
        <v>0</v>
      </c>
      <c r="G1446" t="s">
        <v>19</v>
      </c>
      <c r="H1446">
        <v>0</v>
      </c>
      <c r="I1446">
        <v>1</v>
      </c>
      <c r="J1446" t="s">
        <v>54</v>
      </c>
      <c r="K1446" t="s">
        <v>54</v>
      </c>
      <c r="L1446" t="s">
        <v>54</v>
      </c>
      <c r="M1446" t="s">
        <v>54</v>
      </c>
      <c r="N1446" t="s">
        <v>54</v>
      </c>
      <c r="O1446">
        <v>1</v>
      </c>
      <c r="P1446" t="s">
        <v>54</v>
      </c>
      <c r="Q1446">
        <v>0</v>
      </c>
      <c r="R1446" t="s">
        <v>54</v>
      </c>
      <c r="S1446">
        <v>0</v>
      </c>
      <c r="T1446">
        <v>0</v>
      </c>
      <c r="U1446" t="s">
        <v>54</v>
      </c>
      <c r="V1446" t="s">
        <v>54</v>
      </c>
      <c r="W1446">
        <v>1</v>
      </c>
      <c r="X1446">
        <v>0</v>
      </c>
      <c r="Y1446">
        <v>0</v>
      </c>
      <c r="Z1446">
        <v>0</v>
      </c>
    </row>
    <row r="1447" spans="1:26" x14ac:dyDescent="0.35">
      <c r="A1447" t="s">
        <v>55</v>
      </c>
      <c r="B1447" t="s">
        <v>96</v>
      </c>
      <c r="C1447" t="s">
        <v>273</v>
      </c>
      <c r="D1447" t="s">
        <v>54</v>
      </c>
      <c r="E1447" t="s">
        <v>54</v>
      </c>
      <c r="F1447">
        <v>1</v>
      </c>
      <c r="G1447" t="s">
        <v>19</v>
      </c>
      <c r="H1447">
        <v>0</v>
      </c>
      <c r="I1447">
        <v>1</v>
      </c>
      <c r="J1447" t="s">
        <v>154</v>
      </c>
      <c r="K1447">
        <v>1</v>
      </c>
      <c r="L1447" t="s">
        <v>155</v>
      </c>
      <c r="M1447">
        <v>0</v>
      </c>
      <c r="N1447">
        <v>1</v>
      </c>
      <c r="O1447">
        <v>1</v>
      </c>
      <c r="P1447" t="s">
        <v>54</v>
      </c>
      <c r="Q1447">
        <v>0</v>
      </c>
      <c r="R1447" t="s">
        <v>54</v>
      </c>
      <c r="S1447">
        <v>0</v>
      </c>
      <c r="T1447">
        <v>0</v>
      </c>
      <c r="U1447" t="s">
        <v>54</v>
      </c>
      <c r="V1447" t="s">
        <v>54</v>
      </c>
      <c r="W1447">
        <v>1</v>
      </c>
      <c r="X1447">
        <v>0</v>
      </c>
      <c r="Y1447">
        <v>0</v>
      </c>
      <c r="Z1447">
        <v>0</v>
      </c>
    </row>
    <row r="1448" spans="1:26" x14ac:dyDescent="0.35">
      <c r="A1448" t="s">
        <v>55</v>
      </c>
      <c r="B1448" t="s">
        <v>96</v>
      </c>
      <c r="C1448" t="s">
        <v>273</v>
      </c>
      <c r="D1448" t="s">
        <v>54</v>
      </c>
      <c r="E1448" t="s">
        <v>54</v>
      </c>
      <c r="F1448">
        <v>0</v>
      </c>
      <c r="G1448" t="s">
        <v>19</v>
      </c>
      <c r="H1448">
        <v>0</v>
      </c>
      <c r="I1448">
        <v>1</v>
      </c>
      <c r="J1448" t="s">
        <v>54</v>
      </c>
      <c r="K1448" t="s">
        <v>54</v>
      </c>
      <c r="L1448" t="s">
        <v>54</v>
      </c>
      <c r="M1448" t="s">
        <v>54</v>
      </c>
      <c r="N1448" t="s">
        <v>54</v>
      </c>
      <c r="O1448">
        <v>1</v>
      </c>
      <c r="P1448" t="s">
        <v>54</v>
      </c>
      <c r="Q1448">
        <v>0</v>
      </c>
      <c r="R1448" t="s">
        <v>54</v>
      </c>
      <c r="S1448">
        <v>0</v>
      </c>
      <c r="T1448">
        <v>0</v>
      </c>
      <c r="U1448" t="s">
        <v>54</v>
      </c>
      <c r="V1448" t="s">
        <v>54</v>
      </c>
      <c r="W1448">
        <v>1</v>
      </c>
      <c r="X1448">
        <v>0</v>
      </c>
      <c r="Y1448">
        <v>0</v>
      </c>
      <c r="Z1448">
        <v>0</v>
      </c>
    </row>
    <row r="1449" spans="1:26" x14ac:dyDescent="0.35">
      <c r="A1449" t="s">
        <v>55</v>
      </c>
      <c r="B1449" t="s">
        <v>101</v>
      </c>
      <c r="C1449" t="s">
        <v>273</v>
      </c>
      <c r="D1449" t="s">
        <v>54</v>
      </c>
      <c r="E1449" t="s">
        <v>54</v>
      </c>
      <c r="F1449">
        <v>0</v>
      </c>
      <c r="G1449" t="s">
        <v>19</v>
      </c>
      <c r="H1449">
        <v>0</v>
      </c>
      <c r="I1449">
        <v>1</v>
      </c>
      <c r="J1449" t="s">
        <v>54</v>
      </c>
      <c r="K1449" t="s">
        <v>54</v>
      </c>
      <c r="L1449" t="s">
        <v>54</v>
      </c>
      <c r="M1449" t="s">
        <v>54</v>
      </c>
      <c r="N1449" t="s">
        <v>54</v>
      </c>
      <c r="O1449">
        <v>1</v>
      </c>
      <c r="P1449" t="s">
        <v>54</v>
      </c>
      <c r="Q1449">
        <v>0</v>
      </c>
      <c r="R1449" t="s">
        <v>54</v>
      </c>
      <c r="S1449">
        <v>0</v>
      </c>
      <c r="T1449">
        <v>0</v>
      </c>
      <c r="U1449" t="s">
        <v>54</v>
      </c>
      <c r="V1449" t="s">
        <v>54</v>
      </c>
      <c r="W1449">
        <v>1</v>
      </c>
      <c r="X1449">
        <v>0</v>
      </c>
      <c r="Y1449">
        <v>0</v>
      </c>
      <c r="Z1449">
        <v>0</v>
      </c>
    </row>
    <row r="1450" spans="1:26" x14ac:dyDescent="0.35">
      <c r="A1450" t="s">
        <v>55</v>
      </c>
      <c r="B1450" t="s">
        <v>92</v>
      </c>
      <c r="C1450" t="s">
        <v>54</v>
      </c>
      <c r="D1450" t="s">
        <v>54</v>
      </c>
      <c r="E1450" t="s">
        <v>54</v>
      </c>
      <c r="F1450">
        <v>0</v>
      </c>
      <c r="G1450" t="s">
        <v>20</v>
      </c>
      <c r="H1450">
        <v>1</v>
      </c>
      <c r="I1450">
        <v>0</v>
      </c>
      <c r="J1450" t="s">
        <v>54</v>
      </c>
      <c r="K1450" t="s">
        <v>54</v>
      </c>
      <c r="L1450" t="s">
        <v>54</v>
      </c>
      <c r="M1450" t="s">
        <v>54</v>
      </c>
      <c r="N1450" t="s">
        <v>54</v>
      </c>
      <c r="O1450">
        <v>1</v>
      </c>
      <c r="P1450" t="s">
        <v>54</v>
      </c>
      <c r="Q1450">
        <v>0</v>
      </c>
      <c r="R1450" t="s">
        <v>54</v>
      </c>
      <c r="S1450">
        <v>0</v>
      </c>
      <c r="T1450">
        <v>0</v>
      </c>
      <c r="U1450" t="s">
        <v>54</v>
      </c>
      <c r="V1450" t="s">
        <v>54</v>
      </c>
      <c r="W1450">
        <v>1</v>
      </c>
      <c r="X1450">
        <v>0</v>
      </c>
      <c r="Y1450">
        <v>0</v>
      </c>
      <c r="Z1450">
        <v>0</v>
      </c>
    </row>
    <row r="1451" spans="1:26" x14ac:dyDescent="0.35">
      <c r="A1451" t="s">
        <v>55</v>
      </c>
      <c r="B1451" t="s">
        <v>374</v>
      </c>
      <c r="C1451" t="s">
        <v>305</v>
      </c>
      <c r="D1451" t="s">
        <v>54</v>
      </c>
      <c r="E1451" t="s">
        <v>54</v>
      </c>
      <c r="F1451">
        <v>0</v>
      </c>
      <c r="G1451" t="s">
        <v>19</v>
      </c>
      <c r="H1451">
        <v>0</v>
      </c>
      <c r="I1451">
        <v>1</v>
      </c>
      <c r="J1451" t="s">
        <v>54</v>
      </c>
      <c r="K1451" t="s">
        <v>54</v>
      </c>
      <c r="L1451" t="s">
        <v>54</v>
      </c>
      <c r="M1451" t="s">
        <v>54</v>
      </c>
      <c r="N1451" t="s">
        <v>54</v>
      </c>
      <c r="O1451">
        <v>1</v>
      </c>
      <c r="P1451" t="s">
        <v>54</v>
      </c>
      <c r="Q1451">
        <v>0</v>
      </c>
      <c r="R1451" t="s">
        <v>54</v>
      </c>
      <c r="S1451">
        <v>0</v>
      </c>
      <c r="T1451">
        <v>0</v>
      </c>
      <c r="U1451" t="s">
        <v>54</v>
      </c>
      <c r="V1451" t="s">
        <v>54</v>
      </c>
      <c r="W1451">
        <v>1</v>
      </c>
      <c r="X1451">
        <v>0</v>
      </c>
      <c r="Y1451">
        <v>0</v>
      </c>
      <c r="Z1451">
        <v>0</v>
      </c>
    </row>
    <row r="1452" spans="1:26" x14ac:dyDescent="0.35">
      <c r="A1452" t="s">
        <v>55</v>
      </c>
      <c r="B1452" t="s">
        <v>133</v>
      </c>
      <c r="C1452" t="s">
        <v>54</v>
      </c>
      <c r="D1452" t="s">
        <v>54</v>
      </c>
      <c r="E1452" t="s">
        <v>54</v>
      </c>
      <c r="F1452">
        <v>0</v>
      </c>
      <c r="G1452" t="s">
        <v>20</v>
      </c>
      <c r="H1452">
        <v>1</v>
      </c>
      <c r="I1452">
        <v>0</v>
      </c>
      <c r="J1452" t="s">
        <v>54</v>
      </c>
      <c r="K1452" t="s">
        <v>54</v>
      </c>
      <c r="L1452" t="s">
        <v>54</v>
      </c>
      <c r="M1452" t="s">
        <v>54</v>
      </c>
      <c r="N1452" t="s">
        <v>54</v>
      </c>
      <c r="O1452">
        <v>1</v>
      </c>
      <c r="P1452" t="s">
        <v>54</v>
      </c>
      <c r="Q1452">
        <v>0</v>
      </c>
      <c r="R1452" t="s">
        <v>54</v>
      </c>
      <c r="S1452">
        <v>0</v>
      </c>
      <c r="T1452">
        <v>0</v>
      </c>
      <c r="U1452" t="s">
        <v>54</v>
      </c>
      <c r="V1452" t="s">
        <v>54</v>
      </c>
      <c r="W1452">
        <v>1</v>
      </c>
      <c r="X1452">
        <v>0</v>
      </c>
      <c r="Y1452">
        <v>0</v>
      </c>
      <c r="Z1452">
        <v>0</v>
      </c>
    </row>
    <row r="1453" spans="1:26" x14ac:dyDescent="0.35">
      <c r="A1453" t="s">
        <v>55</v>
      </c>
      <c r="B1453" t="s">
        <v>133</v>
      </c>
      <c r="C1453" t="s">
        <v>54</v>
      </c>
      <c r="D1453" t="s">
        <v>54</v>
      </c>
      <c r="E1453" t="s">
        <v>54</v>
      </c>
      <c r="F1453">
        <v>0</v>
      </c>
      <c r="G1453" t="s">
        <v>20</v>
      </c>
      <c r="H1453">
        <v>1</v>
      </c>
      <c r="I1453">
        <v>0</v>
      </c>
      <c r="J1453" t="s">
        <v>54</v>
      </c>
      <c r="K1453" t="s">
        <v>54</v>
      </c>
      <c r="L1453" t="s">
        <v>54</v>
      </c>
      <c r="M1453" t="s">
        <v>54</v>
      </c>
      <c r="N1453" t="s">
        <v>54</v>
      </c>
      <c r="O1453">
        <v>1</v>
      </c>
      <c r="P1453" t="s">
        <v>54</v>
      </c>
      <c r="Q1453">
        <v>0</v>
      </c>
      <c r="R1453" t="s">
        <v>54</v>
      </c>
      <c r="S1453">
        <v>0</v>
      </c>
      <c r="T1453">
        <v>0</v>
      </c>
      <c r="U1453" t="s">
        <v>54</v>
      </c>
      <c r="V1453" t="s">
        <v>54</v>
      </c>
      <c r="W1453">
        <v>1</v>
      </c>
      <c r="X1453">
        <v>0</v>
      </c>
      <c r="Y1453">
        <v>0</v>
      </c>
      <c r="Z1453">
        <v>0</v>
      </c>
    </row>
    <row r="1454" spans="1:26" x14ac:dyDescent="0.35">
      <c r="A1454" t="s">
        <v>76</v>
      </c>
      <c r="B1454" t="s">
        <v>77</v>
      </c>
      <c r="C1454" t="s">
        <v>54</v>
      </c>
      <c r="D1454" t="s">
        <v>54</v>
      </c>
      <c r="E1454" t="s">
        <v>54</v>
      </c>
      <c r="F1454">
        <v>0</v>
      </c>
      <c r="G1454" t="s">
        <v>20</v>
      </c>
      <c r="H1454">
        <v>1</v>
      </c>
      <c r="I1454">
        <v>0</v>
      </c>
      <c r="J1454" t="s">
        <v>54</v>
      </c>
      <c r="K1454" t="s">
        <v>54</v>
      </c>
      <c r="L1454" t="s">
        <v>54</v>
      </c>
      <c r="M1454" t="s">
        <v>54</v>
      </c>
      <c r="N1454" t="s">
        <v>54</v>
      </c>
      <c r="O1454">
        <v>1</v>
      </c>
      <c r="P1454" t="s">
        <v>54</v>
      </c>
      <c r="Q1454">
        <v>0</v>
      </c>
      <c r="R1454" t="s">
        <v>54</v>
      </c>
      <c r="S1454">
        <v>0</v>
      </c>
      <c r="T1454">
        <v>0</v>
      </c>
      <c r="U1454" t="s">
        <v>54</v>
      </c>
      <c r="V1454" t="s">
        <v>54</v>
      </c>
      <c r="W1454">
        <v>1</v>
      </c>
      <c r="X1454">
        <v>0</v>
      </c>
      <c r="Y1454">
        <v>0</v>
      </c>
      <c r="Z1454">
        <v>0</v>
      </c>
    </row>
    <row r="1455" spans="1:26" x14ac:dyDescent="0.35">
      <c r="A1455" t="s">
        <v>76</v>
      </c>
      <c r="B1455" t="s">
        <v>77</v>
      </c>
      <c r="C1455" t="s">
        <v>54</v>
      </c>
      <c r="D1455" t="s">
        <v>54</v>
      </c>
      <c r="E1455" t="s">
        <v>54</v>
      </c>
      <c r="F1455">
        <v>0</v>
      </c>
      <c r="G1455" t="s">
        <v>20</v>
      </c>
      <c r="H1455">
        <v>1</v>
      </c>
      <c r="I1455">
        <v>0</v>
      </c>
      <c r="J1455" t="s">
        <v>54</v>
      </c>
      <c r="K1455" t="s">
        <v>54</v>
      </c>
      <c r="L1455" t="s">
        <v>54</v>
      </c>
      <c r="M1455" t="s">
        <v>54</v>
      </c>
      <c r="N1455" t="s">
        <v>54</v>
      </c>
      <c r="O1455">
        <v>1</v>
      </c>
      <c r="P1455" t="s">
        <v>54</v>
      </c>
      <c r="Q1455">
        <v>0</v>
      </c>
      <c r="R1455" t="s">
        <v>54</v>
      </c>
      <c r="S1455">
        <v>0</v>
      </c>
      <c r="T1455">
        <v>0</v>
      </c>
      <c r="U1455" t="s">
        <v>54</v>
      </c>
      <c r="V1455" t="s">
        <v>54</v>
      </c>
      <c r="W1455">
        <v>1</v>
      </c>
      <c r="X1455">
        <v>0</v>
      </c>
      <c r="Y1455">
        <v>0</v>
      </c>
      <c r="Z1455">
        <v>0</v>
      </c>
    </row>
    <row r="1456" spans="1:26" x14ac:dyDescent="0.35">
      <c r="A1456" t="s">
        <v>76</v>
      </c>
      <c r="B1456" t="s">
        <v>72</v>
      </c>
      <c r="C1456" t="s">
        <v>54</v>
      </c>
      <c r="D1456" t="s">
        <v>54</v>
      </c>
      <c r="E1456" t="s">
        <v>54</v>
      </c>
      <c r="F1456">
        <v>0</v>
      </c>
      <c r="G1456" t="s">
        <v>20</v>
      </c>
      <c r="H1456">
        <v>1</v>
      </c>
      <c r="I1456">
        <v>0</v>
      </c>
      <c r="J1456" t="s">
        <v>54</v>
      </c>
      <c r="K1456" t="s">
        <v>54</v>
      </c>
      <c r="L1456" t="s">
        <v>54</v>
      </c>
      <c r="M1456" t="s">
        <v>54</v>
      </c>
      <c r="N1456" t="s">
        <v>54</v>
      </c>
      <c r="O1456">
        <v>1</v>
      </c>
      <c r="P1456" t="s">
        <v>54</v>
      </c>
      <c r="Q1456">
        <v>0</v>
      </c>
      <c r="R1456" t="s">
        <v>54</v>
      </c>
      <c r="S1456">
        <v>0</v>
      </c>
      <c r="T1456">
        <v>0</v>
      </c>
      <c r="U1456" t="s">
        <v>54</v>
      </c>
      <c r="V1456" t="s">
        <v>54</v>
      </c>
      <c r="W1456">
        <v>1</v>
      </c>
      <c r="X1456">
        <v>0</v>
      </c>
      <c r="Y1456">
        <v>0</v>
      </c>
      <c r="Z1456">
        <v>0</v>
      </c>
    </row>
    <row r="1457" spans="1:26" x14ac:dyDescent="0.35">
      <c r="A1457" t="s">
        <v>55</v>
      </c>
      <c r="B1457" t="s">
        <v>302</v>
      </c>
      <c r="C1457" t="s">
        <v>305</v>
      </c>
      <c r="D1457" t="s">
        <v>54</v>
      </c>
      <c r="E1457" t="s">
        <v>54</v>
      </c>
      <c r="F1457">
        <v>1</v>
      </c>
      <c r="G1457" t="s">
        <v>19</v>
      </c>
      <c r="H1457">
        <v>0</v>
      </c>
      <c r="I1457">
        <v>1</v>
      </c>
      <c r="J1457" t="s">
        <v>54</v>
      </c>
      <c r="K1457" t="s">
        <v>54</v>
      </c>
      <c r="L1457" t="s">
        <v>54</v>
      </c>
      <c r="M1457" t="s">
        <v>54</v>
      </c>
      <c r="N1457" t="s">
        <v>54</v>
      </c>
      <c r="O1457">
        <v>1</v>
      </c>
      <c r="P1457" t="s">
        <v>54</v>
      </c>
      <c r="Q1457">
        <v>0</v>
      </c>
      <c r="R1457" t="s">
        <v>54</v>
      </c>
      <c r="S1457">
        <v>0</v>
      </c>
      <c r="T1457">
        <v>0</v>
      </c>
      <c r="U1457" t="s">
        <v>54</v>
      </c>
      <c r="V1457" t="s">
        <v>54</v>
      </c>
      <c r="W1457">
        <v>0</v>
      </c>
      <c r="X1457">
        <v>1</v>
      </c>
      <c r="Y1457">
        <v>0</v>
      </c>
      <c r="Z1457">
        <v>0</v>
      </c>
    </row>
    <row r="1458" spans="1:26" x14ac:dyDescent="0.35">
      <c r="A1458" t="s">
        <v>55</v>
      </c>
      <c r="B1458" t="s">
        <v>302</v>
      </c>
      <c r="C1458" t="s">
        <v>305</v>
      </c>
      <c r="D1458" t="s">
        <v>54</v>
      </c>
      <c r="E1458" t="s">
        <v>54</v>
      </c>
      <c r="F1458">
        <v>0</v>
      </c>
      <c r="G1458" t="s">
        <v>19</v>
      </c>
      <c r="H1458">
        <v>0</v>
      </c>
      <c r="I1458">
        <v>1</v>
      </c>
      <c r="J1458" t="s">
        <v>54</v>
      </c>
      <c r="K1458" t="s">
        <v>54</v>
      </c>
      <c r="L1458" t="s">
        <v>54</v>
      </c>
      <c r="M1458" t="s">
        <v>54</v>
      </c>
      <c r="N1458" t="s">
        <v>54</v>
      </c>
      <c r="O1458">
        <v>1</v>
      </c>
      <c r="P1458" t="s">
        <v>54</v>
      </c>
      <c r="Q1458">
        <v>0</v>
      </c>
      <c r="R1458" t="s">
        <v>54</v>
      </c>
      <c r="S1458">
        <v>0</v>
      </c>
      <c r="T1458">
        <v>0</v>
      </c>
      <c r="U1458" t="s">
        <v>54</v>
      </c>
      <c r="V1458" t="s">
        <v>54</v>
      </c>
      <c r="W1458">
        <v>1</v>
      </c>
      <c r="X1458">
        <v>0</v>
      </c>
      <c r="Y1458">
        <v>0</v>
      </c>
      <c r="Z1458">
        <v>0</v>
      </c>
    </row>
    <row r="1459" spans="1:26" x14ac:dyDescent="0.35">
      <c r="A1459" t="s">
        <v>55</v>
      </c>
      <c r="B1459" t="s">
        <v>424</v>
      </c>
      <c r="C1459" t="s">
        <v>272</v>
      </c>
      <c r="D1459" t="s">
        <v>54</v>
      </c>
      <c r="E1459" t="s">
        <v>54</v>
      </c>
      <c r="F1459">
        <v>1</v>
      </c>
      <c r="G1459" t="s">
        <v>19</v>
      </c>
      <c r="H1459">
        <v>0</v>
      </c>
      <c r="I1459">
        <v>1</v>
      </c>
      <c r="J1459" t="s">
        <v>54</v>
      </c>
      <c r="K1459" t="s">
        <v>54</v>
      </c>
      <c r="L1459" t="s">
        <v>54</v>
      </c>
      <c r="M1459" t="s">
        <v>54</v>
      </c>
      <c r="N1459" t="s">
        <v>54</v>
      </c>
      <c r="O1459">
        <v>1</v>
      </c>
      <c r="P1459" t="s">
        <v>54</v>
      </c>
      <c r="Q1459">
        <v>0</v>
      </c>
      <c r="R1459" t="s">
        <v>54</v>
      </c>
      <c r="S1459">
        <v>0</v>
      </c>
      <c r="T1459">
        <v>0</v>
      </c>
      <c r="U1459" t="s">
        <v>54</v>
      </c>
      <c r="V1459" t="s">
        <v>54</v>
      </c>
      <c r="W1459">
        <v>1</v>
      </c>
      <c r="X1459">
        <v>0</v>
      </c>
      <c r="Y1459">
        <v>0</v>
      </c>
      <c r="Z1459">
        <v>0</v>
      </c>
    </row>
    <row r="1460" spans="1:26" x14ac:dyDescent="0.35">
      <c r="A1460" t="s">
        <v>53</v>
      </c>
      <c r="B1460" t="s">
        <v>65</v>
      </c>
      <c r="C1460" t="s">
        <v>54</v>
      </c>
      <c r="D1460" t="s">
        <v>54</v>
      </c>
      <c r="E1460" t="s">
        <v>54</v>
      </c>
      <c r="F1460">
        <v>0</v>
      </c>
      <c r="G1460" t="s">
        <v>20</v>
      </c>
      <c r="H1460">
        <v>1</v>
      </c>
      <c r="I1460">
        <v>0</v>
      </c>
      <c r="J1460" t="s">
        <v>54</v>
      </c>
      <c r="K1460" t="s">
        <v>54</v>
      </c>
      <c r="L1460" t="s">
        <v>54</v>
      </c>
      <c r="M1460" t="s">
        <v>54</v>
      </c>
      <c r="N1460" t="s">
        <v>54</v>
      </c>
      <c r="O1460">
        <v>1</v>
      </c>
      <c r="P1460" t="s">
        <v>54</v>
      </c>
      <c r="Q1460">
        <v>0</v>
      </c>
      <c r="R1460" t="s">
        <v>54</v>
      </c>
      <c r="S1460">
        <v>0</v>
      </c>
      <c r="T1460">
        <v>0</v>
      </c>
      <c r="U1460" t="s">
        <v>54</v>
      </c>
      <c r="V1460" t="s">
        <v>54</v>
      </c>
      <c r="W1460">
        <v>1</v>
      </c>
      <c r="X1460">
        <v>0</v>
      </c>
      <c r="Y1460">
        <v>0</v>
      </c>
      <c r="Z1460">
        <v>0</v>
      </c>
    </row>
    <row r="1461" spans="1:26" x14ac:dyDescent="0.35">
      <c r="A1461" t="s">
        <v>53</v>
      </c>
      <c r="B1461" t="s">
        <v>62</v>
      </c>
      <c r="C1461" t="s">
        <v>54</v>
      </c>
      <c r="D1461" t="s">
        <v>54</v>
      </c>
      <c r="E1461" t="s">
        <v>54</v>
      </c>
      <c r="F1461">
        <v>0</v>
      </c>
      <c r="G1461" t="s">
        <v>20</v>
      </c>
      <c r="H1461">
        <v>1</v>
      </c>
      <c r="I1461">
        <v>0</v>
      </c>
      <c r="J1461" t="s">
        <v>54</v>
      </c>
      <c r="K1461" t="s">
        <v>54</v>
      </c>
      <c r="L1461" t="s">
        <v>54</v>
      </c>
      <c r="M1461" t="s">
        <v>54</v>
      </c>
      <c r="N1461" t="s">
        <v>54</v>
      </c>
      <c r="O1461">
        <v>1</v>
      </c>
      <c r="P1461" t="s">
        <v>54</v>
      </c>
      <c r="Q1461">
        <v>0</v>
      </c>
      <c r="R1461" t="s">
        <v>54</v>
      </c>
      <c r="S1461">
        <v>0</v>
      </c>
      <c r="T1461">
        <v>0</v>
      </c>
      <c r="U1461" t="s">
        <v>54</v>
      </c>
      <c r="V1461" t="s">
        <v>54</v>
      </c>
      <c r="W1461">
        <v>1</v>
      </c>
      <c r="X1461">
        <v>0</v>
      </c>
      <c r="Y1461">
        <v>0</v>
      </c>
      <c r="Z1461">
        <v>0</v>
      </c>
    </row>
    <row r="1462" spans="1:26" x14ac:dyDescent="0.35">
      <c r="A1462" t="s">
        <v>53</v>
      </c>
      <c r="B1462" t="s">
        <v>140</v>
      </c>
      <c r="C1462" t="s">
        <v>54</v>
      </c>
      <c r="D1462" t="s">
        <v>54</v>
      </c>
      <c r="E1462" t="s">
        <v>54</v>
      </c>
      <c r="F1462">
        <v>0</v>
      </c>
      <c r="G1462" t="s">
        <v>20</v>
      </c>
      <c r="H1462">
        <v>1</v>
      </c>
      <c r="I1462">
        <v>0</v>
      </c>
      <c r="J1462" t="s">
        <v>54</v>
      </c>
      <c r="K1462" t="s">
        <v>54</v>
      </c>
      <c r="L1462" t="s">
        <v>54</v>
      </c>
      <c r="M1462" t="s">
        <v>54</v>
      </c>
      <c r="N1462" t="s">
        <v>54</v>
      </c>
      <c r="O1462">
        <v>1</v>
      </c>
      <c r="P1462" t="s">
        <v>54</v>
      </c>
      <c r="Q1462">
        <v>0</v>
      </c>
      <c r="R1462" t="s">
        <v>54</v>
      </c>
      <c r="S1462">
        <v>0</v>
      </c>
      <c r="T1462">
        <v>0</v>
      </c>
      <c r="U1462" t="s">
        <v>54</v>
      </c>
      <c r="V1462" t="s">
        <v>54</v>
      </c>
      <c r="W1462">
        <v>1</v>
      </c>
      <c r="X1462">
        <v>0</v>
      </c>
      <c r="Y1462">
        <v>0</v>
      </c>
      <c r="Z1462">
        <v>0</v>
      </c>
    </row>
    <row r="1463" spans="1:26" x14ac:dyDescent="0.35">
      <c r="A1463" t="s">
        <v>53</v>
      </c>
      <c r="B1463" t="s">
        <v>59</v>
      </c>
      <c r="C1463" t="s">
        <v>54</v>
      </c>
      <c r="D1463" t="s">
        <v>54</v>
      </c>
      <c r="E1463" t="s">
        <v>54</v>
      </c>
      <c r="F1463">
        <v>0</v>
      </c>
      <c r="G1463" t="s">
        <v>20</v>
      </c>
      <c r="H1463">
        <v>1</v>
      </c>
      <c r="I1463">
        <v>0</v>
      </c>
      <c r="J1463" t="s">
        <v>54</v>
      </c>
      <c r="K1463" t="s">
        <v>54</v>
      </c>
      <c r="L1463" t="s">
        <v>54</v>
      </c>
      <c r="M1463" t="s">
        <v>54</v>
      </c>
      <c r="N1463" t="s">
        <v>54</v>
      </c>
      <c r="O1463">
        <v>1</v>
      </c>
      <c r="P1463" t="s">
        <v>54</v>
      </c>
      <c r="Q1463">
        <v>0</v>
      </c>
      <c r="R1463" t="s">
        <v>54</v>
      </c>
      <c r="S1463">
        <v>0</v>
      </c>
      <c r="T1463">
        <v>0</v>
      </c>
      <c r="U1463" t="s">
        <v>54</v>
      </c>
      <c r="V1463" t="s">
        <v>54</v>
      </c>
      <c r="W1463">
        <v>1</v>
      </c>
      <c r="X1463">
        <v>0</v>
      </c>
      <c r="Y1463">
        <v>0</v>
      </c>
      <c r="Z1463">
        <v>0</v>
      </c>
    </row>
    <row r="1464" spans="1:26" x14ac:dyDescent="0.35">
      <c r="A1464" t="s">
        <v>53</v>
      </c>
      <c r="B1464" t="s">
        <v>65</v>
      </c>
      <c r="C1464" t="s">
        <v>274</v>
      </c>
      <c r="D1464" t="s">
        <v>54</v>
      </c>
      <c r="E1464" t="s">
        <v>54</v>
      </c>
      <c r="F1464">
        <v>0</v>
      </c>
      <c r="G1464" t="s">
        <v>19</v>
      </c>
      <c r="H1464">
        <v>0</v>
      </c>
      <c r="I1464">
        <v>1</v>
      </c>
      <c r="J1464" t="s">
        <v>54</v>
      </c>
      <c r="K1464" t="s">
        <v>54</v>
      </c>
      <c r="L1464" t="s">
        <v>54</v>
      </c>
      <c r="M1464" t="s">
        <v>54</v>
      </c>
      <c r="N1464" t="s">
        <v>54</v>
      </c>
      <c r="O1464">
        <v>1</v>
      </c>
      <c r="P1464" t="s">
        <v>54</v>
      </c>
      <c r="Q1464">
        <v>0</v>
      </c>
      <c r="R1464" t="s">
        <v>54</v>
      </c>
      <c r="S1464">
        <v>0</v>
      </c>
      <c r="T1464">
        <v>0</v>
      </c>
      <c r="U1464" t="s">
        <v>54</v>
      </c>
      <c r="V1464" t="s">
        <v>54</v>
      </c>
      <c r="W1464">
        <v>1</v>
      </c>
      <c r="X1464">
        <v>0</v>
      </c>
      <c r="Y1464">
        <v>0</v>
      </c>
      <c r="Z1464">
        <v>0</v>
      </c>
    </row>
    <row r="1465" spans="1:26" x14ac:dyDescent="0.35">
      <c r="A1465" t="s">
        <v>53</v>
      </c>
      <c r="B1465" t="s">
        <v>60</v>
      </c>
      <c r="C1465" t="s">
        <v>54</v>
      </c>
      <c r="D1465" t="s">
        <v>54</v>
      </c>
      <c r="E1465" t="s">
        <v>54</v>
      </c>
      <c r="F1465">
        <v>0</v>
      </c>
      <c r="G1465" t="s">
        <v>20</v>
      </c>
      <c r="H1465">
        <v>1</v>
      </c>
      <c r="I1465">
        <v>0</v>
      </c>
      <c r="J1465" t="s">
        <v>54</v>
      </c>
      <c r="K1465" t="s">
        <v>54</v>
      </c>
      <c r="L1465" t="s">
        <v>54</v>
      </c>
      <c r="M1465" t="s">
        <v>54</v>
      </c>
      <c r="N1465" t="s">
        <v>54</v>
      </c>
      <c r="O1465">
        <v>1</v>
      </c>
      <c r="P1465" t="s">
        <v>54</v>
      </c>
      <c r="Q1465">
        <v>0</v>
      </c>
      <c r="R1465" t="s">
        <v>54</v>
      </c>
      <c r="S1465">
        <v>0</v>
      </c>
      <c r="T1465">
        <v>0</v>
      </c>
      <c r="U1465" t="s">
        <v>54</v>
      </c>
      <c r="V1465" t="s">
        <v>54</v>
      </c>
      <c r="W1465">
        <v>1</v>
      </c>
      <c r="X1465">
        <v>0</v>
      </c>
      <c r="Y1465">
        <v>0</v>
      </c>
      <c r="Z1465">
        <v>0</v>
      </c>
    </row>
    <row r="1466" spans="1:26" x14ac:dyDescent="0.35">
      <c r="A1466" t="s">
        <v>53</v>
      </c>
      <c r="B1466" t="s">
        <v>59</v>
      </c>
      <c r="C1466" t="s">
        <v>54</v>
      </c>
      <c r="D1466" t="s">
        <v>54</v>
      </c>
      <c r="E1466" t="s">
        <v>54</v>
      </c>
      <c r="F1466">
        <v>0</v>
      </c>
      <c r="G1466" t="s">
        <v>20</v>
      </c>
      <c r="H1466">
        <v>1</v>
      </c>
      <c r="I1466">
        <v>0</v>
      </c>
      <c r="J1466" t="s">
        <v>54</v>
      </c>
      <c r="K1466" t="s">
        <v>54</v>
      </c>
      <c r="L1466" t="s">
        <v>54</v>
      </c>
      <c r="M1466" t="s">
        <v>54</v>
      </c>
      <c r="N1466" t="s">
        <v>54</v>
      </c>
      <c r="O1466">
        <v>1</v>
      </c>
      <c r="P1466" t="s">
        <v>54</v>
      </c>
      <c r="Q1466">
        <v>0</v>
      </c>
      <c r="R1466" t="s">
        <v>54</v>
      </c>
      <c r="S1466">
        <v>0</v>
      </c>
      <c r="T1466">
        <v>0</v>
      </c>
      <c r="U1466" t="s">
        <v>54</v>
      </c>
      <c r="V1466" t="s">
        <v>54</v>
      </c>
      <c r="W1466">
        <v>1</v>
      </c>
      <c r="X1466">
        <v>0</v>
      </c>
      <c r="Y1466">
        <v>0</v>
      </c>
      <c r="Z1466">
        <v>0</v>
      </c>
    </row>
    <row r="1467" spans="1:26" x14ac:dyDescent="0.35">
      <c r="A1467" t="s">
        <v>76</v>
      </c>
      <c r="B1467" t="s">
        <v>425</v>
      </c>
      <c r="C1467" t="s">
        <v>54</v>
      </c>
      <c r="D1467" t="s">
        <v>54</v>
      </c>
      <c r="E1467" t="s">
        <v>54</v>
      </c>
      <c r="F1467">
        <v>1</v>
      </c>
      <c r="G1467" t="s">
        <v>20</v>
      </c>
      <c r="H1467">
        <v>1</v>
      </c>
      <c r="I1467">
        <v>0</v>
      </c>
      <c r="J1467" t="s">
        <v>54</v>
      </c>
      <c r="K1467" t="s">
        <v>54</v>
      </c>
      <c r="L1467" t="s">
        <v>54</v>
      </c>
      <c r="M1467" t="s">
        <v>54</v>
      </c>
      <c r="N1467" t="s">
        <v>54</v>
      </c>
      <c r="O1467">
        <v>1</v>
      </c>
      <c r="P1467" t="s">
        <v>54</v>
      </c>
      <c r="Q1467">
        <v>0</v>
      </c>
      <c r="R1467" t="s">
        <v>54</v>
      </c>
      <c r="S1467">
        <v>0</v>
      </c>
      <c r="T1467">
        <v>0</v>
      </c>
      <c r="U1467" t="s">
        <v>54</v>
      </c>
      <c r="V1467" t="s">
        <v>54</v>
      </c>
      <c r="W1467">
        <v>0</v>
      </c>
      <c r="X1467">
        <v>1</v>
      </c>
      <c r="Y1467">
        <v>0</v>
      </c>
      <c r="Z1467">
        <v>0</v>
      </c>
    </row>
    <row r="1468" spans="1:26" x14ac:dyDescent="0.35">
      <c r="A1468" t="s">
        <v>55</v>
      </c>
      <c r="B1468" t="s">
        <v>62</v>
      </c>
      <c r="C1468" t="s">
        <v>54</v>
      </c>
      <c r="D1468" t="s">
        <v>54</v>
      </c>
      <c r="E1468" t="s">
        <v>54</v>
      </c>
      <c r="F1468">
        <v>0</v>
      </c>
      <c r="G1468" t="s">
        <v>20</v>
      </c>
      <c r="H1468">
        <v>1</v>
      </c>
      <c r="I1468">
        <v>0</v>
      </c>
      <c r="J1468" t="s">
        <v>54</v>
      </c>
      <c r="K1468" t="s">
        <v>54</v>
      </c>
      <c r="L1468" t="s">
        <v>54</v>
      </c>
      <c r="M1468" t="s">
        <v>54</v>
      </c>
      <c r="N1468" t="s">
        <v>54</v>
      </c>
      <c r="O1468">
        <v>1</v>
      </c>
      <c r="P1468" t="s">
        <v>54</v>
      </c>
      <c r="Q1468">
        <v>0</v>
      </c>
      <c r="R1468" t="s">
        <v>54</v>
      </c>
      <c r="S1468">
        <v>0</v>
      </c>
      <c r="T1468">
        <v>0</v>
      </c>
      <c r="U1468" t="s">
        <v>54</v>
      </c>
      <c r="V1468" t="s">
        <v>54</v>
      </c>
      <c r="W1468">
        <v>1</v>
      </c>
      <c r="X1468">
        <v>0</v>
      </c>
      <c r="Y1468">
        <v>0</v>
      </c>
      <c r="Z1468">
        <v>0</v>
      </c>
    </row>
    <row r="1469" spans="1:26" x14ac:dyDescent="0.35">
      <c r="A1469" t="s">
        <v>55</v>
      </c>
      <c r="B1469" t="s">
        <v>65</v>
      </c>
      <c r="C1469" t="s">
        <v>54</v>
      </c>
      <c r="D1469" t="s">
        <v>54</v>
      </c>
      <c r="E1469" t="s">
        <v>54</v>
      </c>
      <c r="F1469">
        <v>0</v>
      </c>
      <c r="G1469" t="s">
        <v>20</v>
      </c>
      <c r="H1469">
        <v>1</v>
      </c>
      <c r="I1469">
        <v>0</v>
      </c>
      <c r="J1469" t="s">
        <v>54</v>
      </c>
      <c r="K1469" t="s">
        <v>54</v>
      </c>
      <c r="L1469" t="s">
        <v>54</v>
      </c>
      <c r="M1469" t="s">
        <v>54</v>
      </c>
      <c r="N1469" t="s">
        <v>54</v>
      </c>
      <c r="O1469">
        <v>1</v>
      </c>
      <c r="P1469" t="s">
        <v>54</v>
      </c>
      <c r="Q1469">
        <v>0</v>
      </c>
      <c r="R1469" t="s">
        <v>54</v>
      </c>
      <c r="S1469">
        <v>0</v>
      </c>
      <c r="T1469">
        <v>0</v>
      </c>
      <c r="U1469" t="s">
        <v>54</v>
      </c>
      <c r="V1469" t="s">
        <v>54</v>
      </c>
      <c r="W1469">
        <v>1</v>
      </c>
      <c r="X1469">
        <v>0</v>
      </c>
      <c r="Y1469">
        <v>0</v>
      </c>
      <c r="Z1469">
        <v>0</v>
      </c>
    </row>
    <row r="1470" spans="1:26" x14ac:dyDescent="0.35">
      <c r="A1470" t="s">
        <v>55</v>
      </c>
      <c r="B1470" t="s">
        <v>65</v>
      </c>
      <c r="C1470" t="s">
        <v>54</v>
      </c>
      <c r="D1470" t="s">
        <v>54</v>
      </c>
      <c r="E1470" t="s">
        <v>54</v>
      </c>
      <c r="F1470">
        <v>1</v>
      </c>
      <c r="G1470" t="s">
        <v>20</v>
      </c>
      <c r="H1470">
        <v>1</v>
      </c>
      <c r="I1470">
        <v>0</v>
      </c>
      <c r="J1470" t="s">
        <v>54</v>
      </c>
      <c r="K1470" t="s">
        <v>54</v>
      </c>
      <c r="L1470" t="s">
        <v>54</v>
      </c>
      <c r="M1470" t="s">
        <v>54</v>
      </c>
      <c r="N1470" t="s">
        <v>54</v>
      </c>
      <c r="O1470">
        <v>1</v>
      </c>
      <c r="P1470" t="s">
        <v>54</v>
      </c>
      <c r="Q1470">
        <v>0</v>
      </c>
      <c r="R1470" t="s">
        <v>54</v>
      </c>
      <c r="S1470">
        <v>0</v>
      </c>
      <c r="T1470">
        <v>0</v>
      </c>
      <c r="U1470" t="s">
        <v>54</v>
      </c>
      <c r="V1470" t="s">
        <v>54</v>
      </c>
      <c r="W1470">
        <v>1</v>
      </c>
      <c r="X1470">
        <v>0</v>
      </c>
      <c r="Y1470">
        <v>0</v>
      </c>
      <c r="Z1470">
        <v>0</v>
      </c>
    </row>
    <row r="1471" spans="1:26" x14ac:dyDescent="0.35">
      <c r="A1471" t="s">
        <v>55</v>
      </c>
      <c r="B1471" t="s">
        <v>59</v>
      </c>
      <c r="C1471" t="s">
        <v>275</v>
      </c>
      <c r="D1471" t="s">
        <v>54</v>
      </c>
      <c r="E1471" t="s">
        <v>54</v>
      </c>
      <c r="F1471">
        <v>1</v>
      </c>
      <c r="G1471" t="s">
        <v>19</v>
      </c>
      <c r="H1471">
        <v>0</v>
      </c>
      <c r="I1471">
        <v>1</v>
      </c>
      <c r="J1471" t="s">
        <v>54</v>
      </c>
      <c r="K1471" t="s">
        <v>54</v>
      </c>
      <c r="L1471" t="s">
        <v>54</v>
      </c>
      <c r="M1471" t="s">
        <v>54</v>
      </c>
      <c r="N1471" t="s">
        <v>54</v>
      </c>
      <c r="O1471">
        <v>1</v>
      </c>
      <c r="P1471" t="s">
        <v>54</v>
      </c>
      <c r="Q1471">
        <v>0</v>
      </c>
      <c r="R1471" t="s">
        <v>54</v>
      </c>
      <c r="S1471">
        <v>0</v>
      </c>
      <c r="T1471">
        <v>0</v>
      </c>
      <c r="U1471" t="s">
        <v>54</v>
      </c>
      <c r="V1471" t="s">
        <v>54</v>
      </c>
      <c r="W1471">
        <v>1</v>
      </c>
      <c r="X1471">
        <v>0</v>
      </c>
      <c r="Y1471">
        <v>0</v>
      </c>
      <c r="Z1471">
        <v>0</v>
      </c>
    </row>
    <row r="1472" spans="1:26" x14ac:dyDescent="0.35">
      <c r="A1472" t="s">
        <v>55</v>
      </c>
      <c r="B1472" t="s">
        <v>65</v>
      </c>
      <c r="C1472" t="s">
        <v>54</v>
      </c>
      <c r="D1472" t="s">
        <v>54</v>
      </c>
      <c r="E1472" t="s">
        <v>54</v>
      </c>
      <c r="F1472">
        <v>0</v>
      </c>
      <c r="G1472" t="s">
        <v>20</v>
      </c>
      <c r="H1472">
        <v>1</v>
      </c>
      <c r="I1472">
        <v>0</v>
      </c>
      <c r="J1472" t="s">
        <v>54</v>
      </c>
      <c r="K1472" t="s">
        <v>54</v>
      </c>
      <c r="L1472" t="s">
        <v>54</v>
      </c>
      <c r="M1472" t="s">
        <v>54</v>
      </c>
      <c r="N1472" t="s">
        <v>54</v>
      </c>
      <c r="O1472">
        <v>1</v>
      </c>
      <c r="P1472" t="s">
        <v>54</v>
      </c>
      <c r="Q1472">
        <v>0</v>
      </c>
      <c r="R1472" t="s">
        <v>54</v>
      </c>
      <c r="S1472">
        <v>0</v>
      </c>
      <c r="T1472">
        <v>0</v>
      </c>
      <c r="U1472" t="s">
        <v>54</v>
      </c>
      <c r="V1472" t="s">
        <v>54</v>
      </c>
      <c r="W1472">
        <v>1</v>
      </c>
      <c r="X1472">
        <v>0</v>
      </c>
      <c r="Y1472">
        <v>0</v>
      </c>
      <c r="Z1472">
        <v>0</v>
      </c>
    </row>
    <row r="1473" spans="1:26" x14ac:dyDescent="0.35">
      <c r="A1473" t="s">
        <v>55</v>
      </c>
      <c r="B1473" t="s">
        <v>182</v>
      </c>
      <c r="C1473" t="s">
        <v>54</v>
      </c>
      <c r="D1473" t="s">
        <v>54</v>
      </c>
      <c r="E1473" t="s">
        <v>54</v>
      </c>
      <c r="F1473">
        <v>0</v>
      </c>
      <c r="G1473" t="s">
        <v>20</v>
      </c>
      <c r="H1473">
        <v>1</v>
      </c>
      <c r="I1473">
        <v>0</v>
      </c>
      <c r="J1473" t="s">
        <v>54</v>
      </c>
      <c r="K1473" t="s">
        <v>54</v>
      </c>
      <c r="L1473" t="s">
        <v>54</v>
      </c>
      <c r="M1473" t="s">
        <v>54</v>
      </c>
      <c r="N1473" t="s">
        <v>54</v>
      </c>
      <c r="O1473">
        <v>1</v>
      </c>
      <c r="P1473" t="s">
        <v>54</v>
      </c>
      <c r="Q1473">
        <v>0</v>
      </c>
      <c r="R1473" t="s">
        <v>54</v>
      </c>
      <c r="S1473">
        <v>0</v>
      </c>
      <c r="T1473">
        <v>0</v>
      </c>
      <c r="U1473" t="s">
        <v>54</v>
      </c>
      <c r="V1473" t="s">
        <v>54</v>
      </c>
      <c r="W1473">
        <v>1</v>
      </c>
      <c r="X1473">
        <v>0</v>
      </c>
      <c r="Y1473">
        <v>0</v>
      </c>
      <c r="Z1473">
        <v>0</v>
      </c>
    </row>
    <row r="1474" spans="1:26" x14ac:dyDescent="0.35">
      <c r="A1474" t="s">
        <v>55</v>
      </c>
      <c r="B1474" t="s">
        <v>302</v>
      </c>
      <c r="C1474" t="s">
        <v>305</v>
      </c>
      <c r="D1474" t="s">
        <v>54</v>
      </c>
      <c r="E1474" t="s">
        <v>54</v>
      </c>
      <c r="F1474">
        <v>0</v>
      </c>
      <c r="G1474" t="s">
        <v>19</v>
      </c>
      <c r="H1474">
        <v>0</v>
      </c>
      <c r="I1474">
        <v>1</v>
      </c>
      <c r="J1474" t="s">
        <v>154</v>
      </c>
      <c r="K1474">
        <v>1</v>
      </c>
      <c r="L1474" t="s">
        <v>155</v>
      </c>
      <c r="M1474">
        <v>0</v>
      </c>
      <c r="N1474">
        <v>1</v>
      </c>
      <c r="O1474">
        <v>1</v>
      </c>
      <c r="P1474" t="s">
        <v>54</v>
      </c>
      <c r="Q1474">
        <v>0</v>
      </c>
      <c r="R1474" t="s">
        <v>54</v>
      </c>
      <c r="S1474">
        <v>0</v>
      </c>
      <c r="T1474">
        <v>0</v>
      </c>
      <c r="U1474" t="s">
        <v>54</v>
      </c>
      <c r="V1474" t="s">
        <v>54</v>
      </c>
      <c r="W1474">
        <v>0</v>
      </c>
      <c r="X1474">
        <v>1</v>
      </c>
      <c r="Y1474">
        <v>0</v>
      </c>
      <c r="Z1474">
        <v>0</v>
      </c>
    </row>
    <row r="1475" spans="1:26" x14ac:dyDescent="0.35">
      <c r="A1475" t="s">
        <v>55</v>
      </c>
      <c r="B1475" t="s">
        <v>302</v>
      </c>
      <c r="C1475" t="s">
        <v>305</v>
      </c>
      <c r="D1475" t="s">
        <v>54</v>
      </c>
      <c r="E1475" t="s">
        <v>54</v>
      </c>
      <c r="F1475">
        <v>0</v>
      </c>
      <c r="G1475" t="s">
        <v>19</v>
      </c>
      <c r="H1475">
        <v>0</v>
      </c>
      <c r="I1475">
        <v>1</v>
      </c>
      <c r="J1475" t="s">
        <v>54</v>
      </c>
      <c r="K1475" t="s">
        <v>54</v>
      </c>
      <c r="L1475" t="s">
        <v>54</v>
      </c>
      <c r="M1475" t="s">
        <v>54</v>
      </c>
      <c r="N1475" t="s">
        <v>54</v>
      </c>
      <c r="O1475">
        <v>1</v>
      </c>
      <c r="P1475" t="s">
        <v>54</v>
      </c>
      <c r="Q1475">
        <v>0</v>
      </c>
      <c r="R1475" t="s">
        <v>54</v>
      </c>
      <c r="S1475">
        <v>0</v>
      </c>
      <c r="T1475">
        <v>0</v>
      </c>
      <c r="U1475" t="s">
        <v>54</v>
      </c>
      <c r="V1475" t="s">
        <v>54</v>
      </c>
      <c r="W1475">
        <v>1</v>
      </c>
      <c r="X1475">
        <v>0</v>
      </c>
      <c r="Y1475">
        <v>0</v>
      </c>
      <c r="Z1475">
        <v>0</v>
      </c>
    </row>
    <row r="1476" spans="1:26" x14ac:dyDescent="0.35">
      <c r="A1476" t="s">
        <v>66</v>
      </c>
      <c r="B1476" t="s">
        <v>251</v>
      </c>
      <c r="C1476" t="s">
        <v>54</v>
      </c>
      <c r="D1476" t="s">
        <v>54</v>
      </c>
      <c r="E1476" t="s">
        <v>54</v>
      </c>
      <c r="F1476">
        <v>0</v>
      </c>
      <c r="G1476" t="s">
        <v>20</v>
      </c>
      <c r="H1476">
        <v>1</v>
      </c>
      <c r="I1476">
        <v>0</v>
      </c>
      <c r="J1476" t="s">
        <v>54</v>
      </c>
      <c r="K1476" t="s">
        <v>54</v>
      </c>
      <c r="L1476" t="s">
        <v>54</v>
      </c>
      <c r="M1476" t="s">
        <v>54</v>
      </c>
      <c r="N1476" t="s">
        <v>54</v>
      </c>
      <c r="O1476">
        <v>1</v>
      </c>
      <c r="P1476" t="s">
        <v>54</v>
      </c>
      <c r="Q1476">
        <v>0</v>
      </c>
      <c r="R1476" t="s">
        <v>54</v>
      </c>
      <c r="S1476">
        <v>0</v>
      </c>
      <c r="T1476">
        <v>0</v>
      </c>
      <c r="U1476" t="s">
        <v>54</v>
      </c>
      <c r="V1476" t="s">
        <v>54</v>
      </c>
      <c r="W1476">
        <v>1</v>
      </c>
      <c r="X1476">
        <v>0</v>
      </c>
      <c r="Y1476">
        <v>0</v>
      </c>
      <c r="Z1476">
        <v>0</v>
      </c>
    </row>
    <row r="1477" spans="1:26" x14ac:dyDescent="0.35">
      <c r="A1477" t="s">
        <v>66</v>
      </c>
      <c r="B1477" t="s">
        <v>255</v>
      </c>
      <c r="C1477" t="s">
        <v>273</v>
      </c>
      <c r="D1477" t="s">
        <v>54</v>
      </c>
      <c r="E1477" t="s">
        <v>54</v>
      </c>
      <c r="F1477">
        <v>1</v>
      </c>
      <c r="G1477" t="s">
        <v>19</v>
      </c>
      <c r="H1477">
        <v>0</v>
      </c>
      <c r="I1477">
        <v>1</v>
      </c>
      <c r="J1477" t="s">
        <v>154</v>
      </c>
      <c r="K1477">
        <v>1</v>
      </c>
      <c r="L1477" t="s">
        <v>336</v>
      </c>
      <c r="M1477">
        <v>1</v>
      </c>
      <c r="N1477">
        <v>0</v>
      </c>
      <c r="O1477">
        <v>1</v>
      </c>
      <c r="P1477" t="s">
        <v>54</v>
      </c>
      <c r="Q1477">
        <v>0</v>
      </c>
      <c r="R1477" t="s">
        <v>54</v>
      </c>
      <c r="S1477">
        <v>0</v>
      </c>
      <c r="T1477">
        <v>0</v>
      </c>
      <c r="U1477" t="s">
        <v>54</v>
      </c>
      <c r="V1477" t="s">
        <v>54</v>
      </c>
      <c r="W1477">
        <v>1</v>
      </c>
      <c r="X1477">
        <v>0</v>
      </c>
      <c r="Y1477">
        <v>0</v>
      </c>
      <c r="Z1477">
        <v>0</v>
      </c>
    </row>
    <row r="1478" spans="1:26" x14ac:dyDescent="0.35">
      <c r="A1478" t="s">
        <v>66</v>
      </c>
      <c r="B1478" t="s">
        <v>255</v>
      </c>
      <c r="C1478" t="s">
        <v>54</v>
      </c>
      <c r="D1478" t="s">
        <v>54</v>
      </c>
      <c r="E1478" t="s">
        <v>54</v>
      </c>
      <c r="F1478">
        <v>0</v>
      </c>
      <c r="G1478" t="s">
        <v>20</v>
      </c>
      <c r="H1478">
        <v>1</v>
      </c>
      <c r="I1478">
        <v>0</v>
      </c>
      <c r="J1478" t="s">
        <v>54</v>
      </c>
      <c r="K1478" t="s">
        <v>54</v>
      </c>
      <c r="L1478" t="s">
        <v>54</v>
      </c>
      <c r="M1478" t="s">
        <v>54</v>
      </c>
      <c r="N1478" t="s">
        <v>54</v>
      </c>
      <c r="O1478">
        <v>1</v>
      </c>
      <c r="P1478" t="s">
        <v>54</v>
      </c>
      <c r="Q1478">
        <v>0</v>
      </c>
      <c r="R1478" t="s">
        <v>54</v>
      </c>
      <c r="S1478">
        <v>0</v>
      </c>
      <c r="T1478">
        <v>0</v>
      </c>
      <c r="U1478" t="s">
        <v>54</v>
      </c>
      <c r="V1478" t="s">
        <v>54</v>
      </c>
      <c r="W1478">
        <v>0</v>
      </c>
      <c r="X1478">
        <v>1</v>
      </c>
      <c r="Y1478">
        <v>0</v>
      </c>
      <c r="Z1478">
        <v>0</v>
      </c>
    </row>
    <row r="1479" spans="1:26" x14ac:dyDescent="0.35">
      <c r="A1479" t="s">
        <v>55</v>
      </c>
      <c r="B1479" t="s">
        <v>97</v>
      </c>
      <c r="C1479" t="s">
        <v>54</v>
      </c>
      <c r="D1479" t="s">
        <v>54</v>
      </c>
      <c r="E1479" t="s">
        <v>54</v>
      </c>
      <c r="F1479">
        <v>0</v>
      </c>
      <c r="G1479" t="s">
        <v>20</v>
      </c>
      <c r="H1479">
        <v>1</v>
      </c>
      <c r="I1479">
        <v>0</v>
      </c>
      <c r="J1479" t="s">
        <v>54</v>
      </c>
      <c r="K1479" t="s">
        <v>54</v>
      </c>
      <c r="L1479" t="s">
        <v>54</v>
      </c>
      <c r="M1479" t="s">
        <v>54</v>
      </c>
      <c r="N1479" t="s">
        <v>54</v>
      </c>
      <c r="O1479">
        <v>1</v>
      </c>
      <c r="P1479" t="s">
        <v>54</v>
      </c>
      <c r="Q1479">
        <v>0</v>
      </c>
      <c r="R1479" t="s">
        <v>54</v>
      </c>
      <c r="S1479">
        <v>0</v>
      </c>
      <c r="T1479">
        <v>0</v>
      </c>
      <c r="U1479" t="s">
        <v>54</v>
      </c>
      <c r="V1479" t="s">
        <v>54</v>
      </c>
      <c r="W1479">
        <v>1</v>
      </c>
      <c r="X1479">
        <v>0</v>
      </c>
      <c r="Y1479">
        <v>0</v>
      </c>
      <c r="Z1479">
        <v>0</v>
      </c>
    </row>
    <row r="1480" spans="1:26" x14ac:dyDescent="0.35">
      <c r="A1480" t="s">
        <v>55</v>
      </c>
      <c r="B1480" t="s">
        <v>57</v>
      </c>
      <c r="C1480" t="s">
        <v>54</v>
      </c>
      <c r="D1480" t="s">
        <v>54</v>
      </c>
      <c r="E1480" t="s">
        <v>54</v>
      </c>
      <c r="F1480">
        <v>0</v>
      </c>
      <c r="G1480" t="s">
        <v>20</v>
      </c>
      <c r="H1480">
        <v>1</v>
      </c>
      <c r="I1480">
        <v>0</v>
      </c>
      <c r="J1480" t="s">
        <v>54</v>
      </c>
      <c r="K1480" t="s">
        <v>54</v>
      </c>
      <c r="L1480" t="s">
        <v>54</v>
      </c>
      <c r="M1480" t="s">
        <v>54</v>
      </c>
      <c r="N1480" t="s">
        <v>54</v>
      </c>
      <c r="O1480">
        <v>1</v>
      </c>
      <c r="P1480" t="s">
        <v>54</v>
      </c>
      <c r="Q1480">
        <v>0</v>
      </c>
      <c r="R1480" t="s">
        <v>54</v>
      </c>
      <c r="S1480">
        <v>0</v>
      </c>
      <c r="T1480">
        <v>0</v>
      </c>
      <c r="U1480" t="s">
        <v>54</v>
      </c>
      <c r="V1480" t="s">
        <v>54</v>
      </c>
      <c r="W1480">
        <v>1</v>
      </c>
      <c r="X1480">
        <v>0</v>
      </c>
      <c r="Y1480">
        <v>0</v>
      </c>
      <c r="Z1480">
        <v>0</v>
      </c>
    </row>
    <row r="1481" spans="1:26" x14ac:dyDescent="0.35">
      <c r="A1481" t="s">
        <v>53</v>
      </c>
      <c r="B1481" t="s">
        <v>83</v>
      </c>
      <c r="C1481" t="s">
        <v>54</v>
      </c>
      <c r="D1481" t="s">
        <v>54</v>
      </c>
      <c r="E1481" t="s">
        <v>54</v>
      </c>
      <c r="F1481">
        <v>0</v>
      </c>
      <c r="G1481" t="s">
        <v>20</v>
      </c>
      <c r="H1481">
        <v>1</v>
      </c>
      <c r="I1481">
        <v>0</v>
      </c>
      <c r="J1481" t="s">
        <v>54</v>
      </c>
      <c r="K1481" t="s">
        <v>54</v>
      </c>
      <c r="L1481" t="s">
        <v>54</v>
      </c>
      <c r="M1481" t="s">
        <v>54</v>
      </c>
      <c r="N1481" t="s">
        <v>54</v>
      </c>
      <c r="O1481">
        <v>1</v>
      </c>
      <c r="P1481" t="s">
        <v>54</v>
      </c>
      <c r="Q1481">
        <v>0</v>
      </c>
      <c r="R1481" t="s">
        <v>54</v>
      </c>
      <c r="S1481">
        <v>0</v>
      </c>
      <c r="T1481">
        <v>0</v>
      </c>
      <c r="U1481" t="s">
        <v>54</v>
      </c>
      <c r="V1481" t="s">
        <v>54</v>
      </c>
      <c r="W1481">
        <v>1</v>
      </c>
      <c r="X1481">
        <v>0</v>
      </c>
      <c r="Y1481">
        <v>0</v>
      </c>
      <c r="Z1481">
        <v>0</v>
      </c>
    </row>
    <row r="1482" spans="1:26" x14ac:dyDescent="0.35">
      <c r="A1482" t="s">
        <v>53</v>
      </c>
      <c r="B1482" t="s">
        <v>83</v>
      </c>
      <c r="C1482" t="s">
        <v>54</v>
      </c>
      <c r="D1482" t="s">
        <v>54</v>
      </c>
      <c r="E1482" t="s">
        <v>54</v>
      </c>
      <c r="F1482">
        <v>0</v>
      </c>
      <c r="G1482" t="s">
        <v>20</v>
      </c>
      <c r="H1482">
        <v>1</v>
      </c>
      <c r="I1482">
        <v>0</v>
      </c>
      <c r="J1482" t="s">
        <v>54</v>
      </c>
      <c r="K1482" t="s">
        <v>54</v>
      </c>
      <c r="L1482" t="s">
        <v>54</v>
      </c>
      <c r="M1482" t="s">
        <v>54</v>
      </c>
      <c r="N1482" t="s">
        <v>54</v>
      </c>
      <c r="O1482">
        <v>1</v>
      </c>
      <c r="P1482" t="s">
        <v>54</v>
      </c>
      <c r="Q1482">
        <v>0</v>
      </c>
      <c r="R1482" t="s">
        <v>54</v>
      </c>
      <c r="S1482">
        <v>0</v>
      </c>
      <c r="T1482">
        <v>0</v>
      </c>
      <c r="U1482" t="s">
        <v>54</v>
      </c>
      <c r="V1482" t="s">
        <v>54</v>
      </c>
      <c r="W1482">
        <v>1</v>
      </c>
      <c r="X1482">
        <v>0</v>
      </c>
      <c r="Y1482">
        <v>0</v>
      </c>
      <c r="Z1482">
        <v>0</v>
      </c>
    </row>
    <row r="1483" spans="1:26" x14ac:dyDescent="0.35">
      <c r="A1483" t="s">
        <v>53</v>
      </c>
      <c r="B1483" t="s">
        <v>82</v>
      </c>
      <c r="C1483" t="s">
        <v>54</v>
      </c>
      <c r="D1483" t="s">
        <v>54</v>
      </c>
      <c r="E1483" t="s">
        <v>54</v>
      </c>
      <c r="F1483">
        <v>0</v>
      </c>
      <c r="G1483" t="s">
        <v>20</v>
      </c>
      <c r="H1483">
        <v>1</v>
      </c>
      <c r="I1483">
        <v>0</v>
      </c>
      <c r="J1483" t="s">
        <v>54</v>
      </c>
      <c r="K1483" t="s">
        <v>54</v>
      </c>
      <c r="L1483" t="s">
        <v>54</v>
      </c>
      <c r="M1483" t="s">
        <v>54</v>
      </c>
      <c r="N1483" t="s">
        <v>54</v>
      </c>
      <c r="O1483">
        <v>1</v>
      </c>
      <c r="P1483" t="s">
        <v>54</v>
      </c>
      <c r="Q1483">
        <v>0</v>
      </c>
      <c r="R1483" t="s">
        <v>54</v>
      </c>
      <c r="S1483">
        <v>0</v>
      </c>
      <c r="T1483">
        <v>0</v>
      </c>
      <c r="U1483" t="s">
        <v>54</v>
      </c>
      <c r="V1483" t="s">
        <v>54</v>
      </c>
      <c r="W1483">
        <v>1</v>
      </c>
      <c r="X1483">
        <v>0</v>
      </c>
      <c r="Y1483">
        <v>0</v>
      </c>
      <c r="Z1483">
        <v>0</v>
      </c>
    </row>
    <row r="1484" spans="1:26" x14ac:dyDescent="0.35">
      <c r="A1484" t="s">
        <v>55</v>
      </c>
      <c r="B1484" t="s">
        <v>92</v>
      </c>
      <c r="C1484" t="s">
        <v>54</v>
      </c>
      <c r="D1484" t="s">
        <v>54</v>
      </c>
      <c r="E1484" t="s">
        <v>54</v>
      </c>
      <c r="F1484">
        <v>0</v>
      </c>
      <c r="G1484" t="s">
        <v>20</v>
      </c>
      <c r="H1484">
        <v>1</v>
      </c>
      <c r="I1484">
        <v>0</v>
      </c>
      <c r="J1484" t="s">
        <v>54</v>
      </c>
      <c r="K1484" t="s">
        <v>54</v>
      </c>
      <c r="L1484" t="s">
        <v>54</v>
      </c>
      <c r="M1484" t="s">
        <v>54</v>
      </c>
      <c r="N1484" t="s">
        <v>54</v>
      </c>
      <c r="O1484">
        <v>1</v>
      </c>
      <c r="P1484" t="s">
        <v>54</v>
      </c>
      <c r="Q1484">
        <v>0</v>
      </c>
      <c r="R1484" t="s">
        <v>54</v>
      </c>
      <c r="S1484">
        <v>0</v>
      </c>
      <c r="T1484">
        <v>0</v>
      </c>
      <c r="U1484" t="s">
        <v>54</v>
      </c>
      <c r="V1484" t="s">
        <v>54</v>
      </c>
      <c r="W1484">
        <v>0</v>
      </c>
      <c r="X1484">
        <v>0</v>
      </c>
      <c r="Y1484">
        <v>1</v>
      </c>
      <c r="Z1484">
        <v>0</v>
      </c>
    </row>
    <row r="1485" spans="1:26" x14ac:dyDescent="0.35">
      <c r="A1485" t="s">
        <v>79</v>
      </c>
      <c r="B1485" t="s">
        <v>71</v>
      </c>
      <c r="C1485" t="s">
        <v>54</v>
      </c>
      <c r="D1485" t="s">
        <v>54</v>
      </c>
      <c r="E1485" t="s">
        <v>54</v>
      </c>
      <c r="F1485">
        <v>0</v>
      </c>
      <c r="G1485" t="s">
        <v>20</v>
      </c>
      <c r="H1485">
        <v>1</v>
      </c>
      <c r="I1485">
        <v>0</v>
      </c>
      <c r="J1485" t="s">
        <v>54</v>
      </c>
      <c r="K1485" t="s">
        <v>54</v>
      </c>
      <c r="L1485" t="s">
        <v>54</v>
      </c>
      <c r="M1485" t="s">
        <v>54</v>
      </c>
      <c r="N1485" t="s">
        <v>54</v>
      </c>
      <c r="O1485">
        <v>1</v>
      </c>
      <c r="P1485" t="s">
        <v>54</v>
      </c>
      <c r="Q1485">
        <v>0</v>
      </c>
      <c r="R1485" t="s">
        <v>54</v>
      </c>
      <c r="S1485">
        <v>0</v>
      </c>
      <c r="T1485">
        <v>0</v>
      </c>
      <c r="U1485" t="s">
        <v>54</v>
      </c>
      <c r="V1485" t="s">
        <v>54</v>
      </c>
      <c r="W1485">
        <v>1</v>
      </c>
      <c r="X1485">
        <v>0</v>
      </c>
      <c r="Y1485">
        <v>0</v>
      </c>
      <c r="Z1485">
        <v>0</v>
      </c>
    </row>
    <row r="1486" spans="1:26" x14ac:dyDescent="0.35">
      <c r="A1486" t="s">
        <v>55</v>
      </c>
      <c r="B1486" t="s">
        <v>426</v>
      </c>
      <c r="C1486" t="s">
        <v>275</v>
      </c>
      <c r="D1486" t="s">
        <v>54</v>
      </c>
      <c r="E1486" t="s">
        <v>54</v>
      </c>
      <c r="F1486">
        <v>0</v>
      </c>
      <c r="G1486" t="s">
        <v>19</v>
      </c>
      <c r="H1486">
        <v>0</v>
      </c>
      <c r="I1486">
        <v>1</v>
      </c>
      <c r="J1486" t="s">
        <v>154</v>
      </c>
      <c r="K1486">
        <v>1</v>
      </c>
      <c r="L1486" t="s">
        <v>336</v>
      </c>
      <c r="M1486">
        <v>1</v>
      </c>
      <c r="N1486">
        <v>0</v>
      </c>
      <c r="O1486">
        <v>1</v>
      </c>
      <c r="P1486" t="s">
        <v>54</v>
      </c>
      <c r="Q1486">
        <v>0</v>
      </c>
      <c r="R1486" t="s">
        <v>54</v>
      </c>
      <c r="S1486">
        <v>0</v>
      </c>
      <c r="T1486">
        <v>0</v>
      </c>
      <c r="U1486" t="s">
        <v>54</v>
      </c>
      <c r="V1486" t="s">
        <v>54</v>
      </c>
      <c r="W1486">
        <v>1</v>
      </c>
      <c r="X1486">
        <v>0</v>
      </c>
      <c r="Y1486">
        <v>0</v>
      </c>
      <c r="Z1486">
        <v>0</v>
      </c>
    </row>
    <row r="1487" spans="1:26" x14ac:dyDescent="0.35">
      <c r="A1487" t="s">
        <v>55</v>
      </c>
      <c r="B1487" t="s">
        <v>299</v>
      </c>
      <c r="C1487" t="s">
        <v>54</v>
      </c>
      <c r="D1487" t="s">
        <v>54</v>
      </c>
      <c r="E1487" t="s">
        <v>54</v>
      </c>
      <c r="F1487">
        <v>0</v>
      </c>
      <c r="G1487" t="s">
        <v>20</v>
      </c>
      <c r="H1487">
        <v>1</v>
      </c>
      <c r="I1487">
        <v>0</v>
      </c>
      <c r="J1487" t="s">
        <v>54</v>
      </c>
      <c r="K1487" t="s">
        <v>54</v>
      </c>
      <c r="L1487" t="s">
        <v>54</v>
      </c>
      <c r="M1487" t="s">
        <v>54</v>
      </c>
      <c r="N1487" t="s">
        <v>54</v>
      </c>
      <c r="O1487">
        <v>1</v>
      </c>
      <c r="P1487" t="s">
        <v>54</v>
      </c>
      <c r="Q1487">
        <v>0</v>
      </c>
      <c r="R1487" t="s">
        <v>54</v>
      </c>
      <c r="S1487">
        <v>0</v>
      </c>
      <c r="T1487">
        <v>0</v>
      </c>
      <c r="U1487" t="s">
        <v>54</v>
      </c>
      <c r="V1487" t="s">
        <v>54</v>
      </c>
      <c r="W1487">
        <v>0</v>
      </c>
      <c r="X1487">
        <v>0</v>
      </c>
      <c r="Y1487">
        <v>1</v>
      </c>
      <c r="Z1487">
        <v>0</v>
      </c>
    </row>
    <row r="1488" spans="1:26" x14ac:dyDescent="0.35">
      <c r="A1488" t="s">
        <v>55</v>
      </c>
      <c r="B1488" t="s">
        <v>72</v>
      </c>
      <c r="C1488" t="s">
        <v>54</v>
      </c>
      <c r="D1488" t="s">
        <v>54</v>
      </c>
      <c r="E1488" t="s">
        <v>54</v>
      </c>
      <c r="F1488">
        <v>0</v>
      </c>
      <c r="G1488" t="s">
        <v>20</v>
      </c>
      <c r="H1488">
        <v>1</v>
      </c>
      <c r="I1488">
        <v>0</v>
      </c>
      <c r="J1488" t="s">
        <v>54</v>
      </c>
      <c r="K1488" t="s">
        <v>54</v>
      </c>
      <c r="L1488" t="s">
        <v>54</v>
      </c>
      <c r="M1488" t="s">
        <v>54</v>
      </c>
      <c r="N1488" t="s">
        <v>54</v>
      </c>
      <c r="O1488">
        <v>1</v>
      </c>
      <c r="P1488" t="s">
        <v>54</v>
      </c>
      <c r="Q1488">
        <v>0</v>
      </c>
      <c r="R1488" t="s">
        <v>54</v>
      </c>
      <c r="S1488">
        <v>0</v>
      </c>
      <c r="T1488">
        <v>0</v>
      </c>
      <c r="U1488" t="s">
        <v>54</v>
      </c>
      <c r="V1488" t="s">
        <v>54</v>
      </c>
      <c r="W1488">
        <v>1</v>
      </c>
      <c r="X1488">
        <v>0</v>
      </c>
      <c r="Y1488">
        <v>0</v>
      </c>
      <c r="Z1488">
        <v>0</v>
      </c>
    </row>
    <row r="1489" spans="1:26" x14ac:dyDescent="0.35">
      <c r="A1489" t="s">
        <v>55</v>
      </c>
      <c r="B1489" t="s">
        <v>62</v>
      </c>
      <c r="C1489" t="s">
        <v>274</v>
      </c>
      <c r="D1489" t="s">
        <v>54</v>
      </c>
      <c r="E1489" t="s">
        <v>54</v>
      </c>
      <c r="F1489">
        <v>0</v>
      </c>
      <c r="G1489" t="s">
        <v>19</v>
      </c>
      <c r="H1489">
        <v>0</v>
      </c>
      <c r="I1489">
        <v>1</v>
      </c>
      <c r="J1489" t="s">
        <v>54</v>
      </c>
      <c r="K1489" t="s">
        <v>54</v>
      </c>
      <c r="L1489" t="s">
        <v>54</v>
      </c>
      <c r="M1489" t="s">
        <v>54</v>
      </c>
      <c r="N1489" t="s">
        <v>54</v>
      </c>
      <c r="O1489">
        <v>1</v>
      </c>
      <c r="P1489" t="s">
        <v>54</v>
      </c>
      <c r="Q1489">
        <v>0</v>
      </c>
      <c r="R1489" t="s">
        <v>54</v>
      </c>
      <c r="S1489">
        <v>0</v>
      </c>
      <c r="T1489">
        <v>0</v>
      </c>
      <c r="U1489" t="s">
        <v>54</v>
      </c>
      <c r="V1489" t="s">
        <v>54</v>
      </c>
      <c r="W1489">
        <v>1</v>
      </c>
      <c r="X1489">
        <v>0</v>
      </c>
      <c r="Y1489">
        <v>0</v>
      </c>
      <c r="Z1489">
        <v>0</v>
      </c>
    </row>
    <row r="1490" spans="1:26" x14ac:dyDescent="0.35">
      <c r="A1490" t="s">
        <v>66</v>
      </c>
      <c r="B1490" t="s">
        <v>48</v>
      </c>
      <c r="C1490" t="s">
        <v>54</v>
      </c>
      <c r="D1490" t="s">
        <v>54</v>
      </c>
      <c r="E1490" t="s">
        <v>54</v>
      </c>
      <c r="F1490">
        <v>0</v>
      </c>
      <c r="G1490" t="s">
        <v>20</v>
      </c>
      <c r="H1490">
        <v>1</v>
      </c>
      <c r="I1490">
        <v>0</v>
      </c>
      <c r="J1490" t="s">
        <v>54</v>
      </c>
      <c r="K1490" t="s">
        <v>54</v>
      </c>
      <c r="L1490" t="s">
        <v>54</v>
      </c>
      <c r="M1490" t="s">
        <v>54</v>
      </c>
      <c r="N1490" t="s">
        <v>54</v>
      </c>
      <c r="O1490">
        <v>1</v>
      </c>
      <c r="P1490" t="s">
        <v>54</v>
      </c>
      <c r="Q1490">
        <v>0</v>
      </c>
      <c r="R1490" t="s">
        <v>54</v>
      </c>
      <c r="S1490">
        <v>0</v>
      </c>
      <c r="T1490">
        <v>0</v>
      </c>
      <c r="U1490" t="s">
        <v>54</v>
      </c>
      <c r="V1490" t="s">
        <v>54</v>
      </c>
      <c r="W1490">
        <v>0</v>
      </c>
      <c r="X1490">
        <v>1</v>
      </c>
      <c r="Y1490">
        <v>0</v>
      </c>
      <c r="Z1490">
        <v>0</v>
      </c>
    </row>
    <row r="1491" spans="1:26" x14ac:dyDescent="0.35">
      <c r="A1491" t="s">
        <v>53</v>
      </c>
      <c r="B1491" t="s">
        <v>40</v>
      </c>
      <c r="C1491" t="s">
        <v>272</v>
      </c>
      <c r="D1491" t="s">
        <v>54</v>
      </c>
      <c r="E1491" t="s">
        <v>54</v>
      </c>
      <c r="F1491">
        <v>1</v>
      </c>
      <c r="G1491" t="s">
        <v>19</v>
      </c>
      <c r="H1491">
        <v>0</v>
      </c>
      <c r="I1491">
        <v>1</v>
      </c>
      <c r="J1491" t="s">
        <v>54</v>
      </c>
      <c r="K1491" t="s">
        <v>54</v>
      </c>
      <c r="L1491" t="s">
        <v>54</v>
      </c>
      <c r="M1491" t="s">
        <v>54</v>
      </c>
      <c r="N1491" t="s">
        <v>54</v>
      </c>
      <c r="O1491">
        <v>1</v>
      </c>
      <c r="P1491" t="s">
        <v>54</v>
      </c>
      <c r="Q1491">
        <v>0</v>
      </c>
      <c r="R1491" t="s">
        <v>54</v>
      </c>
      <c r="S1491">
        <v>0</v>
      </c>
      <c r="T1491">
        <v>0</v>
      </c>
      <c r="U1491" t="s">
        <v>54</v>
      </c>
      <c r="V1491" t="s">
        <v>54</v>
      </c>
      <c r="W1491">
        <v>0</v>
      </c>
      <c r="X1491">
        <v>0</v>
      </c>
      <c r="Y1491">
        <v>1</v>
      </c>
      <c r="Z1491">
        <v>0</v>
      </c>
    </row>
    <row r="1492" spans="1:26" x14ac:dyDescent="0.35">
      <c r="A1492" t="s">
        <v>53</v>
      </c>
      <c r="B1492" t="s">
        <v>78</v>
      </c>
      <c r="C1492" t="s">
        <v>54</v>
      </c>
      <c r="D1492" t="s">
        <v>54</v>
      </c>
      <c r="E1492" t="s">
        <v>54</v>
      </c>
      <c r="F1492">
        <v>1</v>
      </c>
      <c r="G1492" t="s">
        <v>20</v>
      </c>
      <c r="H1492">
        <v>1</v>
      </c>
      <c r="I1492">
        <v>0</v>
      </c>
      <c r="J1492" t="s">
        <v>54</v>
      </c>
      <c r="K1492" t="s">
        <v>54</v>
      </c>
      <c r="L1492" t="s">
        <v>54</v>
      </c>
      <c r="M1492" t="s">
        <v>54</v>
      </c>
      <c r="N1492" t="s">
        <v>54</v>
      </c>
      <c r="O1492">
        <v>1</v>
      </c>
      <c r="P1492" t="s">
        <v>54</v>
      </c>
      <c r="Q1492">
        <v>0</v>
      </c>
      <c r="R1492" t="s">
        <v>54</v>
      </c>
      <c r="S1492">
        <v>0</v>
      </c>
      <c r="T1492">
        <v>0</v>
      </c>
      <c r="U1492" t="s">
        <v>54</v>
      </c>
      <c r="V1492" t="s">
        <v>54</v>
      </c>
      <c r="W1492">
        <v>1</v>
      </c>
      <c r="X1492">
        <v>0</v>
      </c>
      <c r="Y1492">
        <v>0</v>
      </c>
      <c r="Z1492">
        <v>0</v>
      </c>
    </row>
    <row r="1493" spans="1:26" x14ac:dyDescent="0.35">
      <c r="A1493" t="s">
        <v>55</v>
      </c>
      <c r="B1493" t="s">
        <v>49</v>
      </c>
      <c r="C1493" t="s">
        <v>54</v>
      </c>
      <c r="D1493" t="s">
        <v>54</v>
      </c>
      <c r="E1493" t="s">
        <v>54</v>
      </c>
      <c r="F1493">
        <v>0</v>
      </c>
      <c r="G1493" t="s">
        <v>20</v>
      </c>
      <c r="H1493">
        <v>1</v>
      </c>
      <c r="I1493">
        <v>0</v>
      </c>
      <c r="J1493" t="s">
        <v>54</v>
      </c>
      <c r="K1493" t="s">
        <v>54</v>
      </c>
      <c r="L1493" t="s">
        <v>54</v>
      </c>
      <c r="M1493" t="s">
        <v>54</v>
      </c>
      <c r="N1493" t="s">
        <v>54</v>
      </c>
      <c r="O1493">
        <v>1</v>
      </c>
      <c r="P1493" t="s">
        <v>54</v>
      </c>
      <c r="Q1493">
        <v>0</v>
      </c>
      <c r="R1493" t="s">
        <v>54</v>
      </c>
      <c r="S1493">
        <v>0</v>
      </c>
      <c r="T1493">
        <v>0</v>
      </c>
      <c r="U1493" t="s">
        <v>54</v>
      </c>
      <c r="V1493" t="s">
        <v>54</v>
      </c>
      <c r="W1493">
        <v>1</v>
      </c>
      <c r="X1493">
        <v>0</v>
      </c>
      <c r="Y1493">
        <v>0</v>
      </c>
      <c r="Z1493">
        <v>0</v>
      </c>
    </row>
    <row r="1494" spans="1:26" x14ac:dyDescent="0.35">
      <c r="A1494" t="s">
        <v>123</v>
      </c>
      <c r="B1494" t="s">
        <v>212</v>
      </c>
      <c r="C1494" t="s">
        <v>272</v>
      </c>
      <c r="D1494" t="s">
        <v>54</v>
      </c>
      <c r="E1494" t="s">
        <v>54</v>
      </c>
      <c r="F1494">
        <v>0</v>
      </c>
      <c r="G1494" t="s">
        <v>19</v>
      </c>
      <c r="H1494">
        <v>0</v>
      </c>
      <c r="I1494">
        <v>1</v>
      </c>
      <c r="J1494" t="s">
        <v>54</v>
      </c>
      <c r="K1494" t="s">
        <v>54</v>
      </c>
      <c r="L1494" t="s">
        <v>54</v>
      </c>
      <c r="M1494" t="s">
        <v>54</v>
      </c>
      <c r="N1494" t="s">
        <v>54</v>
      </c>
      <c r="O1494">
        <v>1</v>
      </c>
      <c r="P1494" t="s">
        <v>54</v>
      </c>
      <c r="Q1494">
        <v>0</v>
      </c>
      <c r="R1494" t="s">
        <v>54</v>
      </c>
      <c r="S1494">
        <v>0</v>
      </c>
      <c r="T1494">
        <v>0</v>
      </c>
      <c r="U1494" t="s">
        <v>54</v>
      </c>
      <c r="V1494" t="s">
        <v>54</v>
      </c>
      <c r="W1494">
        <v>1</v>
      </c>
      <c r="X1494">
        <v>0</v>
      </c>
      <c r="Y1494">
        <v>0</v>
      </c>
      <c r="Z1494">
        <v>0</v>
      </c>
    </row>
    <row r="1495" spans="1:26" x14ac:dyDescent="0.35">
      <c r="A1495" t="s">
        <v>123</v>
      </c>
      <c r="B1495" t="s">
        <v>86</v>
      </c>
      <c r="C1495" t="s">
        <v>54</v>
      </c>
      <c r="D1495" t="s">
        <v>54</v>
      </c>
      <c r="E1495" t="s">
        <v>54</v>
      </c>
      <c r="F1495">
        <v>0</v>
      </c>
      <c r="G1495" t="s">
        <v>20</v>
      </c>
      <c r="H1495">
        <v>1</v>
      </c>
      <c r="I1495">
        <v>0</v>
      </c>
      <c r="J1495" t="s">
        <v>54</v>
      </c>
      <c r="K1495" t="s">
        <v>54</v>
      </c>
      <c r="L1495" t="s">
        <v>54</v>
      </c>
      <c r="M1495" t="s">
        <v>54</v>
      </c>
      <c r="N1495" t="s">
        <v>54</v>
      </c>
      <c r="O1495">
        <v>1</v>
      </c>
      <c r="P1495" t="s">
        <v>54</v>
      </c>
      <c r="Q1495">
        <v>0</v>
      </c>
      <c r="R1495" t="s">
        <v>54</v>
      </c>
      <c r="S1495">
        <v>0</v>
      </c>
      <c r="T1495">
        <v>0</v>
      </c>
      <c r="U1495" t="s">
        <v>54</v>
      </c>
      <c r="V1495" t="s">
        <v>54</v>
      </c>
      <c r="W1495">
        <v>1</v>
      </c>
      <c r="X1495">
        <v>0</v>
      </c>
      <c r="Y1495">
        <v>0</v>
      </c>
      <c r="Z1495">
        <v>0</v>
      </c>
    </row>
    <row r="1496" spans="1:26" x14ac:dyDescent="0.35">
      <c r="A1496" t="s">
        <v>123</v>
      </c>
      <c r="B1496" t="s">
        <v>65</v>
      </c>
      <c r="C1496" t="s">
        <v>274</v>
      </c>
      <c r="D1496" t="s">
        <v>54</v>
      </c>
      <c r="E1496" t="s">
        <v>54</v>
      </c>
      <c r="F1496">
        <v>1</v>
      </c>
      <c r="G1496" t="s">
        <v>19</v>
      </c>
      <c r="H1496">
        <v>0</v>
      </c>
      <c r="I1496">
        <v>1</v>
      </c>
      <c r="J1496" t="s">
        <v>54</v>
      </c>
      <c r="K1496" t="s">
        <v>54</v>
      </c>
      <c r="L1496" t="s">
        <v>54</v>
      </c>
      <c r="M1496" t="s">
        <v>54</v>
      </c>
      <c r="N1496" t="s">
        <v>54</v>
      </c>
      <c r="O1496">
        <v>1</v>
      </c>
      <c r="P1496" t="s">
        <v>54</v>
      </c>
      <c r="Q1496">
        <v>0</v>
      </c>
      <c r="R1496" t="s">
        <v>54</v>
      </c>
      <c r="S1496">
        <v>0</v>
      </c>
      <c r="T1496">
        <v>0</v>
      </c>
      <c r="U1496" t="s">
        <v>54</v>
      </c>
      <c r="V1496" t="s">
        <v>54</v>
      </c>
      <c r="W1496">
        <v>1</v>
      </c>
      <c r="X1496">
        <v>0</v>
      </c>
      <c r="Y1496">
        <v>0</v>
      </c>
      <c r="Z1496">
        <v>0</v>
      </c>
    </row>
    <row r="1497" spans="1:26" x14ac:dyDescent="0.35">
      <c r="A1497" t="s">
        <v>123</v>
      </c>
      <c r="B1497" t="s">
        <v>78</v>
      </c>
      <c r="C1497" t="s">
        <v>54</v>
      </c>
      <c r="D1497" t="s">
        <v>54</v>
      </c>
      <c r="E1497" t="s">
        <v>54</v>
      </c>
      <c r="F1497">
        <v>0</v>
      </c>
      <c r="G1497" t="s">
        <v>20</v>
      </c>
      <c r="H1497">
        <v>1</v>
      </c>
      <c r="I1497">
        <v>0</v>
      </c>
      <c r="J1497" t="s">
        <v>54</v>
      </c>
      <c r="K1497" t="s">
        <v>54</v>
      </c>
      <c r="L1497" t="s">
        <v>54</v>
      </c>
      <c r="M1497" t="s">
        <v>54</v>
      </c>
      <c r="N1497" t="s">
        <v>54</v>
      </c>
      <c r="O1497">
        <v>1</v>
      </c>
      <c r="P1497" t="s">
        <v>54</v>
      </c>
      <c r="Q1497">
        <v>0</v>
      </c>
      <c r="R1497" t="s">
        <v>54</v>
      </c>
      <c r="S1497">
        <v>0</v>
      </c>
      <c r="T1497">
        <v>0</v>
      </c>
      <c r="U1497" t="s">
        <v>54</v>
      </c>
      <c r="V1497" t="s">
        <v>54</v>
      </c>
      <c r="W1497">
        <v>1</v>
      </c>
      <c r="X1497">
        <v>0</v>
      </c>
      <c r="Y1497">
        <v>0</v>
      </c>
      <c r="Z1497">
        <v>0</v>
      </c>
    </row>
    <row r="1498" spans="1:26" x14ac:dyDescent="0.35">
      <c r="A1498" t="s">
        <v>123</v>
      </c>
      <c r="B1498" t="s">
        <v>78</v>
      </c>
      <c r="C1498" t="s">
        <v>274</v>
      </c>
      <c r="D1498" t="s">
        <v>54</v>
      </c>
      <c r="E1498" t="s">
        <v>54</v>
      </c>
      <c r="F1498">
        <v>4</v>
      </c>
      <c r="G1498" t="s">
        <v>19</v>
      </c>
      <c r="H1498">
        <v>0</v>
      </c>
      <c r="I1498">
        <v>1</v>
      </c>
      <c r="J1498" t="s">
        <v>54</v>
      </c>
      <c r="K1498" t="s">
        <v>54</v>
      </c>
      <c r="L1498" t="s">
        <v>54</v>
      </c>
      <c r="M1498" t="s">
        <v>54</v>
      </c>
      <c r="N1498" t="s">
        <v>54</v>
      </c>
      <c r="O1498">
        <v>1</v>
      </c>
      <c r="P1498" t="s">
        <v>54</v>
      </c>
      <c r="Q1498">
        <v>0</v>
      </c>
      <c r="R1498" t="s">
        <v>54</v>
      </c>
      <c r="S1498">
        <v>0</v>
      </c>
      <c r="T1498">
        <v>0</v>
      </c>
      <c r="U1498" t="s">
        <v>54</v>
      </c>
      <c r="V1498" t="s">
        <v>87</v>
      </c>
      <c r="W1498">
        <v>0</v>
      </c>
      <c r="X1498">
        <v>0</v>
      </c>
      <c r="Y1498">
        <v>0</v>
      </c>
      <c r="Z1498">
        <v>1</v>
      </c>
    </row>
    <row r="1499" spans="1:26" x14ac:dyDescent="0.35">
      <c r="A1499" t="s">
        <v>55</v>
      </c>
      <c r="B1499" t="s">
        <v>212</v>
      </c>
      <c r="C1499" t="s">
        <v>54</v>
      </c>
      <c r="D1499" t="s">
        <v>54</v>
      </c>
      <c r="E1499" t="s">
        <v>54</v>
      </c>
      <c r="F1499">
        <v>0</v>
      </c>
      <c r="G1499" t="s">
        <v>20</v>
      </c>
      <c r="H1499">
        <v>1</v>
      </c>
      <c r="I1499">
        <v>0</v>
      </c>
      <c r="J1499" t="s">
        <v>54</v>
      </c>
      <c r="K1499" t="s">
        <v>54</v>
      </c>
      <c r="L1499" t="s">
        <v>54</v>
      </c>
      <c r="M1499" t="s">
        <v>54</v>
      </c>
      <c r="N1499" t="s">
        <v>54</v>
      </c>
      <c r="O1499">
        <v>1</v>
      </c>
      <c r="P1499" t="s">
        <v>54</v>
      </c>
      <c r="Q1499">
        <v>0</v>
      </c>
      <c r="R1499" t="s">
        <v>54</v>
      </c>
      <c r="S1499">
        <v>0</v>
      </c>
      <c r="T1499">
        <v>0</v>
      </c>
      <c r="U1499" t="s">
        <v>54</v>
      </c>
      <c r="V1499" t="s">
        <v>54</v>
      </c>
      <c r="W1499">
        <v>0</v>
      </c>
      <c r="X1499">
        <v>0</v>
      </c>
      <c r="Y1499">
        <v>1</v>
      </c>
      <c r="Z1499">
        <v>0</v>
      </c>
    </row>
    <row r="1500" spans="1:26" x14ac:dyDescent="0.35">
      <c r="A1500" t="s">
        <v>55</v>
      </c>
      <c r="B1500" t="s">
        <v>59</v>
      </c>
      <c r="C1500" t="s">
        <v>54</v>
      </c>
      <c r="D1500" t="s">
        <v>54</v>
      </c>
      <c r="E1500" t="s">
        <v>54</v>
      </c>
      <c r="F1500">
        <v>0</v>
      </c>
      <c r="G1500" t="s">
        <v>20</v>
      </c>
      <c r="H1500">
        <v>1</v>
      </c>
      <c r="I1500">
        <v>0</v>
      </c>
      <c r="J1500" t="s">
        <v>54</v>
      </c>
      <c r="K1500" t="s">
        <v>54</v>
      </c>
      <c r="L1500" t="s">
        <v>54</v>
      </c>
      <c r="M1500" t="s">
        <v>54</v>
      </c>
      <c r="N1500" t="s">
        <v>54</v>
      </c>
      <c r="O1500">
        <v>1</v>
      </c>
      <c r="P1500" t="s">
        <v>54</v>
      </c>
      <c r="Q1500">
        <v>0</v>
      </c>
      <c r="R1500" t="s">
        <v>54</v>
      </c>
      <c r="S1500">
        <v>0</v>
      </c>
      <c r="T1500">
        <v>0</v>
      </c>
      <c r="U1500" t="s">
        <v>54</v>
      </c>
      <c r="V1500" t="s">
        <v>54</v>
      </c>
      <c r="W1500">
        <v>1</v>
      </c>
      <c r="X1500">
        <v>0</v>
      </c>
      <c r="Y1500">
        <v>0</v>
      </c>
      <c r="Z1500">
        <v>0</v>
      </c>
    </row>
    <row r="1501" spans="1:26" x14ac:dyDescent="0.35">
      <c r="A1501" t="s">
        <v>88</v>
      </c>
      <c r="B1501" t="s">
        <v>89</v>
      </c>
      <c r="C1501" t="s">
        <v>273</v>
      </c>
      <c r="D1501" t="s">
        <v>54</v>
      </c>
      <c r="E1501" t="s">
        <v>54</v>
      </c>
      <c r="F1501">
        <v>2</v>
      </c>
      <c r="G1501" t="s">
        <v>19</v>
      </c>
      <c r="H1501">
        <v>0</v>
      </c>
      <c r="I1501">
        <v>1</v>
      </c>
      <c r="J1501" t="s">
        <v>54</v>
      </c>
      <c r="K1501" t="s">
        <v>54</v>
      </c>
      <c r="L1501" t="s">
        <v>54</v>
      </c>
      <c r="M1501" t="s">
        <v>54</v>
      </c>
      <c r="N1501" t="s">
        <v>54</v>
      </c>
      <c r="O1501">
        <v>1</v>
      </c>
      <c r="P1501" t="s">
        <v>54</v>
      </c>
      <c r="Q1501">
        <v>0</v>
      </c>
      <c r="R1501" t="s">
        <v>54</v>
      </c>
      <c r="S1501">
        <v>0</v>
      </c>
      <c r="T1501">
        <v>0</v>
      </c>
      <c r="U1501" t="s">
        <v>54</v>
      </c>
      <c r="V1501" t="s">
        <v>54</v>
      </c>
      <c r="W1501">
        <v>0</v>
      </c>
      <c r="X1501">
        <v>1</v>
      </c>
      <c r="Y1501">
        <v>0</v>
      </c>
      <c r="Z1501">
        <v>0</v>
      </c>
    </row>
    <row r="1502" spans="1:26" x14ac:dyDescent="0.35">
      <c r="A1502" t="s">
        <v>88</v>
      </c>
      <c r="B1502" t="s">
        <v>89</v>
      </c>
      <c r="C1502" t="s">
        <v>54</v>
      </c>
      <c r="D1502" t="s">
        <v>54</v>
      </c>
      <c r="E1502" t="s">
        <v>54</v>
      </c>
      <c r="F1502">
        <v>1</v>
      </c>
      <c r="G1502" t="s">
        <v>20</v>
      </c>
      <c r="H1502">
        <v>1</v>
      </c>
      <c r="I1502">
        <v>0</v>
      </c>
      <c r="J1502" t="s">
        <v>54</v>
      </c>
      <c r="K1502" t="s">
        <v>54</v>
      </c>
      <c r="L1502" t="s">
        <v>54</v>
      </c>
      <c r="M1502" t="s">
        <v>54</v>
      </c>
      <c r="N1502" t="s">
        <v>54</v>
      </c>
      <c r="O1502">
        <v>1</v>
      </c>
      <c r="P1502" t="s">
        <v>54</v>
      </c>
      <c r="Q1502">
        <v>0</v>
      </c>
      <c r="R1502" t="s">
        <v>54</v>
      </c>
      <c r="S1502">
        <v>0</v>
      </c>
      <c r="T1502">
        <v>0</v>
      </c>
      <c r="U1502" t="s">
        <v>54</v>
      </c>
      <c r="V1502" t="s">
        <v>54</v>
      </c>
      <c r="W1502">
        <v>0</v>
      </c>
      <c r="X1502">
        <v>1</v>
      </c>
      <c r="Y1502">
        <v>0</v>
      </c>
      <c r="Z1502">
        <v>0</v>
      </c>
    </row>
    <row r="1503" spans="1:26" x14ac:dyDescent="0.35">
      <c r="A1503" t="s">
        <v>63</v>
      </c>
      <c r="B1503" t="s">
        <v>83</v>
      </c>
      <c r="C1503" t="s">
        <v>54</v>
      </c>
      <c r="D1503" t="s">
        <v>54</v>
      </c>
      <c r="E1503" t="s">
        <v>54</v>
      </c>
      <c r="F1503">
        <v>0</v>
      </c>
      <c r="G1503" t="s">
        <v>20</v>
      </c>
      <c r="H1503">
        <v>1</v>
      </c>
      <c r="I1503">
        <v>0</v>
      </c>
      <c r="J1503" t="s">
        <v>54</v>
      </c>
      <c r="K1503" t="s">
        <v>54</v>
      </c>
      <c r="L1503" t="s">
        <v>54</v>
      </c>
      <c r="M1503" t="s">
        <v>54</v>
      </c>
      <c r="N1503" t="s">
        <v>54</v>
      </c>
      <c r="O1503">
        <v>1</v>
      </c>
      <c r="P1503" t="s">
        <v>54</v>
      </c>
      <c r="Q1503">
        <v>0</v>
      </c>
      <c r="R1503" t="s">
        <v>54</v>
      </c>
      <c r="S1503">
        <v>0</v>
      </c>
      <c r="T1503">
        <v>0</v>
      </c>
      <c r="U1503" t="s">
        <v>54</v>
      </c>
      <c r="V1503" t="s">
        <v>54</v>
      </c>
      <c r="W1503">
        <v>1</v>
      </c>
      <c r="X1503">
        <v>0</v>
      </c>
      <c r="Y1503">
        <v>0</v>
      </c>
      <c r="Z1503">
        <v>0</v>
      </c>
    </row>
    <row r="1504" spans="1:26" x14ac:dyDescent="0.35">
      <c r="A1504" t="s">
        <v>79</v>
      </c>
      <c r="B1504" t="s">
        <v>427</v>
      </c>
      <c r="C1504" t="s">
        <v>272</v>
      </c>
      <c r="D1504" t="s">
        <v>54</v>
      </c>
      <c r="E1504" t="s">
        <v>54</v>
      </c>
      <c r="F1504">
        <v>1</v>
      </c>
      <c r="G1504" t="s">
        <v>19</v>
      </c>
      <c r="H1504">
        <v>0</v>
      </c>
      <c r="I1504">
        <v>1</v>
      </c>
      <c r="J1504" t="s">
        <v>54</v>
      </c>
      <c r="K1504" t="s">
        <v>54</v>
      </c>
      <c r="L1504" t="s">
        <v>54</v>
      </c>
      <c r="M1504" t="s">
        <v>54</v>
      </c>
      <c r="N1504" t="s">
        <v>54</v>
      </c>
      <c r="O1504">
        <v>1</v>
      </c>
      <c r="P1504" t="s">
        <v>54</v>
      </c>
      <c r="Q1504">
        <v>0</v>
      </c>
      <c r="R1504" t="s">
        <v>54</v>
      </c>
      <c r="S1504">
        <v>0</v>
      </c>
      <c r="T1504">
        <v>0</v>
      </c>
      <c r="U1504" t="s">
        <v>54</v>
      </c>
      <c r="V1504" t="s">
        <v>54</v>
      </c>
      <c r="W1504">
        <v>1</v>
      </c>
      <c r="X1504">
        <v>0</v>
      </c>
      <c r="Y1504">
        <v>0</v>
      </c>
      <c r="Z1504">
        <v>0</v>
      </c>
    </row>
    <row r="1505" spans="1:26" x14ac:dyDescent="0.35">
      <c r="A1505" t="s">
        <v>102</v>
      </c>
      <c r="B1505" t="s">
        <v>65</v>
      </c>
      <c r="C1505" t="s">
        <v>274</v>
      </c>
      <c r="D1505" t="s">
        <v>54</v>
      </c>
      <c r="E1505" t="s">
        <v>54</v>
      </c>
      <c r="F1505">
        <v>0</v>
      </c>
      <c r="G1505" t="s">
        <v>19</v>
      </c>
      <c r="H1505">
        <v>0</v>
      </c>
      <c r="I1505">
        <v>1</v>
      </c>
      <c r="J1505" t="s">
        <v>154</v>
      </c>
      <c r="K1505">
        <v>1</v>
      </c>
      <c r="L1505" t="s">
        <v>155</v>
      </c>
      <c r="M1505">
        <v>0</v>
      </c>
      <c r="N1505">
        <v>1</v>
      </c>
      <c r="O1505">
        <v>1</v>
      </c>
      <c r="P1505" t="s">
        <v>54</v>
      </c>
      <c r="Q1505">
        <v>0</v>
      </c>
      <c r="R1505" t="s">
        <v>54</v>
      </c>
      <c r="S1505">
        <v>0</v>
      </c>
      <c r="T1505">
        <v>0</v>
      </c>
      <c r="U1505" t="s">
        <v>54</v>
      </c>
      <c r="V1505" t="s">
        <v>54</v>
      </c>
      <c r="W1505">
        <v>1</v>
      </c>
      <c r="X1505">
        <v>0</v>
      </c>
      <c r="Y1505">
        <v>0</v>
      </c>
      <c r="Z1505">
        <v>0</v>
      </c>
    </row>
    <row r="1506" spans="1:26" x14ac:dyDescent="0.35">
      <c r="A1506" t="s">
        <v>102</v>
      </c>
      <c r="B1506" t="s">
        <v>302</v>
      </c>
      <c r="C1506" t="s">
        <v>305</v>
      </c>
      <c r="D1506" t="s">
        <v>54</v>
      </c>
      <c r="E1506" t="s">
        <v>54</v>
      </c>
      <c r="F1506">
        <v>0</v>
      </c>
      <c r="G1506" t="s">
        <v>19</v>
      </c>
      <c r="H1506">
        <v>0</v>
      </c>
      <c r="I1506">
        <v>1</v>
      </c>
      <c r="J1506" t="s">
        <v>54</v>
      </c>
      <c r="K1506" t="s">
        <v>54</v>
      </c>
      <c r="L1506" t="s">
        <v>54</v>
      </c>
      <c r="M1506" t="s">
        <v>54</v>
      </c>
      <c r="N1506" t="s">
        <v>54</v>
      </c>
      <c r="O1506">
        <v>1</v>
      </c>
      <c r="P1506" t="s">
        <v>54</v>
      </c>
      <c r="Q1506">
        <v>0</v>
      </c>
      <c r="R1506" t="s">
        <v>54</v>
      </c>
      <c r="S1506">
        <v>0</v>
      </c>
      <c r="T1506">
        <v>0</v>
      </c>
      <c r="U1506" t="s">
        <v>54</v>
      </c>
      <c r="V1506" t="s">
        <v>54</v>
      </c>
      <c r="W1506">
        <v>1</v>
      </c>
      <c r="X1506">
        <v>0</v>
      </c>
      <c r="Y1506">
        <v>0</v>
      </c>
      <c r="Z1506">
        <v>0</v>
      </c>
    </row>
    <row r="1507" spans="1:26" x14ac:dyDescent="0.35">
      <c r="A1507" t="s">
        <v>139</v>
      </c>
      <c r="B1507" t="s">
        <v>42</v>
      </c>
      <c r="C1507" t="s">
        <v>54</v>
      </c>
      <c r="D1507" t="s">
        <v>54</v>
      </c>
      <c r="E1507" t="s">
        <v>54</v>
      </c>
      <c r="F1507">
        <v>0</v>
      </c>
      <c r="G1507" t="s">
        <v>20</v>
      </c>
      <c r="H1507">
        <v>1</v>
      </c>
      <c r="I1507">
        <v>0</v>
      </c>
      <c r="J1507" t="s">
        <v>54</v>
      </c>
      <c r="K1507" t="s">
        <v>54</v>
      </c>
      <c r="L1507" t="s">
        <v>54</v>
      </c>
      <c r="M1507" t="s">
        <v>54</v>
      </c>
      <c r="N1507" t="s">
        <v>54</v>
      </c>
      <c r="O1507">
        <v>1</v>
      </c>
      <c r="P1507" t="s">
        <v>54</v>
      </c>
      <c r="Q1507">
        <v>0</v>
      </c>
      <c r="R1507" t="s">
        <v>54</v>
      </c>
      <c r="S1507">
        <v>0</v>
      </c>
      <c r="T1507">
        <v>0</v>
      </c>
      <c r="U1507" t="s">
        <v>54</v>
      </c>
      <c r="V1507" t="s">
        <v>54</v>
      </c>
      <c r="W1507">
        <v>1</v>
      </c>
      <c r="X1507">
        <v>0</v>
      </c>
      <c r="Y1507">
        <v>0</v>
      </c>
      <c r="Z1507">
        <v>0</v>
      </c>
    </row>
    <row r="1508" spans="1:26" x14ac:dyDescent="0.35">
      <c r="A1508" t="s">
        <v>88</v>
      </c>
      <c r="B1508" t="s">
        <v>99</v>
      </c>
      <c r="C1508" t="s">
        <v>54</v>
      </c>
      <c r="D1508" t="s">
        <v>54</v>
      </c>
      <c r="E1508" t="s">
        <v>54</v>
      </c>
      <c r="F1508">
        <v>0</v>
      </c>
      <c r="G1508" t="s">
        <v>20</v>
      </c>
      <c r="H1508">
        <v>1</v>
      </c>
      <c r="I1508">
        <v>0</v>
      </c>
      <c r="J1508" t="s">
        <v>54</v>
      </c>
      <c r="K1508" t="s">
        <v>54</v>
      </c>
      <c r="L1508" t="s">
        <v>54</v>
      </c>
      <c r="M1508" t="s">
        <v>54</v>
      </c>
      <c r="N1508" t="s">
        <v>54</v>
      </c>
      <c r="O1508">
        <v>1</v>
      </c>
      <c r="P1508" t="s">
        <v>54</v>
      </c>
      <c r="Q1508">
        <v>0</v>
      </c>
      <c r="R1508" t="s">
        <v>54</v>
      </c>
      <c r="S1508">
        <v>0</v>
      </c>
      <c r="T1508">
        <v>0</v>
      </c>
      <c r="U1508" t="s">
        <v>54</v>
      </c>
      <c r="V1508" t="s">
        <v>54</v>
      </c>
      <c r="W1508">
        <v>0</v>
      </c>
      <c r="X1508">
        <v>0</v>
      </c>
      <c r="Y1508">
        <v>1</v>
      </c>
      <c r="Z1508">
        <v>0</v>
      </c>
    </row>
    <row r="1509" spans="1:26" x14ac:dyDescent="0.35">
      <c r="A1509" t="s">
        <v>55</v>
      </c>
      <c r="B1509" t="s">
        <v>100</v>
      </c>
      <c r="C1509" t="s">
        <v>54</v>
      </c>
      <c r="D1509" t="s">
        <v>54</v>
      </c>
      <c r="E1509" t="s">
        <v>54</v>
      </c>
      <c r="F1509">
        <v>0</v>
      </c>
      <c r="G1509" t="s">
        <v>20</v>
      </c>
      <c r="H1509">
        <v>1</v>
      </c>
      <c r="I1509">
        <v>0</v>
      </c>
      <c r="J1509" t="s">
        <v>54</v>
      </c>
      <c r="K1509" t="s">
        <v>54</v>
      </c>
      <c r="L1509" t="s">
        <v>54</v>
      </c>
      <c r="M1509" t="s">
        <v>54</v>
      </c>
      <c r="N1509" t="s">
        <v>54</v>
      </c>
      <c r="O1509">
        <v>1</v>
      </c>
      <c r="P1509" t="s">
        <v>54</v>
      </c>
      <c r="Q1509">
        <v>0</v>
      </c>
      <c r="R1509" t="s">
        <v>54</v>
      </c>
      <c r="S1509">
        <v>0</v>
      </c>
      <c r="T1509">
        <v>0</v>
      </c>
      <c r="U1509" t="s">
        <v>54</v>
      </c>
      <c r="V1509" t="s">
        <v>54</v>
      </c>
      <c r="W1509">
        <v>1</v>
      </c>
      <c r="X1509">
        <v>0</v>
      </c>
      <c r="Y1509">
        <v>0</v>
      </c>
      <c r="Z1509">
        <v>0</v>
      </c>
    </row>
    <row r="1510" spans="1:26" x14ac:dyDescent="0.35">
      <c r="A1510" t="s">
        <v>102</v>
      </c>
      <c r="B1510" t="s">
        <v>72</v>
      </c>
      <c r="C1510" t="s">
        <v>54</v>
      </c>
      <c r="D1510" t="s">
        <v>54</v>
      </c>
      <c r="E1510" t="s">
        <v>54</v>
      </c>
      <c r="F1510">
        <v>0</v>
      </c>
      <c r="G1510" t="s">
        <v>20</v>
      </c>
      <c r="H1510">
        <v>1</v>
      </c>
      <c r="I1510">
        <v>0</v>
      </c>
      <c r="J1510" t="s">
        <v>54</v>
      </c>
      <c r="K1510" t="s">
        <v>54</v>
      </c>
      <c r="L1510" t="s">
        <v>54</v>
      </c>
      <c r="M1510" t="s">
        <v>54</v>
      </c>
      <c r="N1510" t="s">
        <v>54</v>
      </c>
      <c r="O1510">
        <v>1</v>
      </c>
      <c r="P1510" t="s">
        <v>54</v>
      </c>
      <c r="Q1510">
        <v>0</v>
      </c>
      <c r="R1510" t="s">
        <v>54</v>
      </c>
      <c r="S1510">
        <v>0</v>
      </c>
      <c r="T1510">
        <v>0</v>
      </c>
      <c r="U1510" t="s">
        <v>54</v>
      </c>
      <c r="V1510" t="s">
        <v>54</v>
      </c>
      <c r="W1510">
        <v>1</v>
      </c>
      <c r="X1510">
        <v>0</v>
      </c>
      <c r="Y1510">
        <v>0</v>
      </c>
      <c r="Z1510">
        <v>0</v>
      </c>
    </row>
    <row r="1511" spans="1:26" x14ac:dyDescent="0.35">
      <c r="A1511" t="s">
        <v>53</v>
      </c>
      <c r="B1511" t="s">
        <v>65</v>
      </c>
      <c r="C1511" t="s">
        <v>54</v>
      </c>
      <c r="D1511" t="s">
        <v>54</v>
      </c>
      <c r="E1511" t="s">
        <v>54</v>
      </c>
      <c r="F1511">
        <v>0</v>
      </c>
      <c r="G1511" t="s">
        <v>20</v>
      </c>
      <c r="H1511">
        <v>1</v>
      </c>
      <c r="I1511">
        <v>0</v>
      </c>
      <c r="J1511" t="s">
        <v>54</v>
      </c>
      <c r="K1511" t="s">
        <v>54</v>
      </c>
      <c r="L1511" t="s">
        <v>54</v>
      </c>
      <c r="M1511" t="s">
        <v>54</v>
      </c>
      <c r="N1511" t="s">
        <v>54</v>
      </c>
      <c r="O1511">
        <v>1</v>
      </c>
      <c r="P1511" t="s">
        <v>54</v>
      </c>
      <c r="Q1511">
        <v>0</v>
      </c>
      <c r="R1511" t="s">
        <v>54</v>
      </c>
      <c r="S1511">
        <v>0</v>
      </c>
      <c r="T1511">
        <v>0</v>
      </c>
      <c r="U1511" t="s">
        <v>54</v>
      </c>
      <c r="V1511" t="s">
        <v>54</v>
      </c>
      <c r="W1511">
        <v>1</v>
      </c>
      <c r="X1511">
        <v>0</v>
      </c>
      <c r="Y1511">
        <v>0</v>
      </c>
      <c r="Z1511">
        <v>0</v>
      </c>
    </row>
    <row r="1512" spans="1:26" x14ac:dyDescent="0.35">
      <c r="A1512" t="s">
        <v>55</v>
      </c>
      <c r="B1512" t="s">
        <v>65</v>
      </c>
      <c r="C1512" t="s">
        <v>54</v>
      </c>
      <c r="D1512" t="s">
        <v>54</v>
      </c>
      <c r="E1512" t="s">
        <v>54</v>
      </c>
      <c r="F1512">
        <v>0</v>
      </c>
      <c r="G1512" t="s">
        <v>20</v>
      </c>
      <c r="H1512">
        <v>1</v>
      </c>
      <c r="I1512">
        <v>0</v>
      </c>
      <c r="J1512" t="s">
        <v>54</v>
      </c>
      <c r="K1512" t="s">
        <v>54</v>
      </c>
      <c r="L1512" t="s">
        <v>54</v>
      </c>
      <c r="M1512" t="s">
        <v>54</v>
      </c>
      <c r="N1512" t="s">
        <v>54</v>
      </c>
      <c r="O1512">
        <v>1</v>
      </c>
      <c r="P1512" t="s">
        <v>54</v>
      </c>
      <c r="Q1512">
        <v>0</v>
      </c>
      <c r="R1512" t="s">
        <v>54</v>
      </c>
      <c r="S1512">
        <v>0</v>
      </c>
      <c r="T1512">
        <v>0</v>
      </c>
      <c r="U1512" t="s">
        <v>54</v>
      </c>
      <c r="V1512" t="s">
        <v>54</v>
      </c>
      <c r="W1512">
        <v>1</v>
      </c>
      <c r="X1512">
        <v>0</v>
      </c>
      <c r="Y1512">
        <v>0</v>
      </c>
      <c r="Z1512">
        <v>0</v>
      </c>
    </row>
    <row r="1513" spans="1:26" x14ac:dyDescent="0.35">
      <c r="A1513" t="s">
        <v>55</v>
      </c>
      <c r="B1513" t="s">
        <v>302</v>
      </c>
      <c r="C1513" t="s">
        <v>305</v>
      </c>
      <c r="D1513" t="s">
        <v>54</v>
      </c>
      <c r="E1513" t="s">
        <v>54</v>
      </c>
      <c r="F1513">
        <v>0</v>
      </c>
      <c r="G1513" t="s">
        <v>19</v>
      </c>
      <c r="H1513">
        <v>0</v>
      </c>
      <c r="I1513">
        <v>1</v>
      </c>
      <c r="J1513" t="s">
        <v>54</v>
      </c>
      <c r="K1513" t="s">
        <v>54</v>
      </c>
      <c r="L1513" t="s">
        <v>54</v>
      </c>
      <c r="M1513" t="s">
        <v>54</v>
      </c>
      <c r="N1513" t="s">
        <v>54</v>
      </c>
      <c r="O1513">
        <v>1</v>
      </c>
      <c r="P1513" t="s">
        <v>54</v>
      </c>
      <c r="Q1513">
        <v>0</v>
      </c>
      <c r="R1513" t="s">
        <v>54</v>
      </c>
      <c r="S1513">
        <v>0</v>
      </c>
      <c r="T1513">
        <v>0</v>
      </c>
      <c r="U1513" t="s">
        <v>54</v>
      </c>
      <c r="V1513" t="s">
        <v>54</v>
      </c>
      <c r="W1513">
        <v>1</v>
      </c>
      <c r="X1513">
        <v>0</v>
      </c>
      <c r="Y1513">
        <v>0</v>
      </c>
      <c r="Z1513">
        <v>0</v>
      </c>
    </row>
    <row r="1514" spans="1:26" x14ac:dyDescent="0.35">
      <c r="A1514" t="s">
        <v>55</v>
      </c>
      <c r="B1514" t="s">
        <v>302</v>
      </c>
      <c r="C1514" t="s">
        <v>305</v>
      </c>
      <c r="D1514" t="s">
        <v>54</v>
      </c>
      <c r="E1514" t="s">
        <v>54</v>
      </c>
      <c r="F1514">
        <v>0</v>
      </c>
      <c r="G1514" t="s">
        <v>19</v>
      </c>
      <c r="H1514">
        <v>0</v>
      </c>
      <c r="I1514">
        <v>1</v>
      </c>
      <c r="J1514" t="s">
        <v>54</v>
      </c>
      <c r="K1514" t="s">
        <v>54</v>
      </c>
      <c r="L1514" t="s">
        <v>54</v>
      </c>
      <c r="M1514" t="s">
        <v>54</v>
      </c>
      <c r="N1514" t="s">
        <v>54</v>
      </c>
      <c r="O1514">
        <v>1</v>
      </c>
      <c r="P1514" t="s">
        <v>54</v>
      </c>
      <c r="Q1514">
        <v>0</v>
      </c>
      <c r="R1514" t="s">
        <v>54</v>
      </c>
      <c r="S1514">
        <v>0</v>
      </c>
      <c r="T1514">
        <v>0</v>
      </c>
      <c r="U1514" t="s">
        <v>54</v>
      </c>
      <c r="V1514" t="s">
        <v>54</v>
      </c>
      <c r="W1514">
        <v>0</v>
      </c>
      <c r="X1514">
        <v>1</v>
      </c>
      <c r="Y1514">
        <v>0</v>
      </c>
      <c r="Z1514">
        <v>0</v>
      </c>
    </row>
    <row r="1515" spans="1:26" x14ac:dyDescent="0.35">
      <c r="A1515" t="s">
        <v>55</v>
      </c>
      <c r="B1515" t="s">
        <v>302</v>
      </c>
      <c r="C1515" t="s">
        <v>305</v>
      </c>
      <c r="D1515" t="s">
        <v>54</v>
      </c>
      <c r="E1515" t="s">
        <v>54</v>
      </c>
      <c r="F1515">
        <v>0</v>
      </c>
      <c r="G1515" t="s">
        <v>19</v>
      </c>
      <c r="H1515">
        <v>0</v>
      </c>
      <c r="I1515">
        <v>1</v>
      </c>
      <c r="J1515" t="s">
        <v>54</v>
      </c>
      <c r="K1515" t="s">
        <v>54</v>
      </c>
      <c r="L1515" t="s">
        <v>54</v>
      </c>
      <c r="M1515" t="s">
        <v>54</v>
      </c>
      <c r="N1515" t="s">
        <v>54</v>
      </c>
      <c r="O1515">
        <v>1</v>
      </c>
      <c r="P1515" t="s">
        <v>54</v>
      </c>
      <c r="Q1515">
        <v>0</v>
      </c>
      <c r="R1515" t="s">
        <v>54</v>
      </c>
      <c r="S1515">
        <v>0</v>
      </c>
      <c r="T1515">
        <v>0</v>
      </c>
      <c r="U1515" t="s">
        <v>54</v>
      </c>
      <c r="V1515" t="s">
        <v>54</v>
      </c>
      <c r="W1515">
        <v>1</v>
      </c>
      <c r="X1515">
        <v>0</v>
      </c>
      <c r="Y1515">
        <v>0</v>
      </c>
      <c r="Z1515">
        <v>0</v>
      </c>
    </row>
    <row r="1516" spans="1:26" x14ac:dyDescent="0.35">
      <c r="A1516" t="s">
        <v>53</v>
      </c>
      <c r="B1516" t="s">
        <v>313</v>
      </c>
      <c r="C1516" t="s">
        <v>54</v>
      </c>
      <c r="D1516" t="s">
        <v>54</v>
      </c>
      <c r="E1516" t="s">
        <v>54</v>
      </c>
      <c r="F1516">
        <v>0</v>
      </c>
      <c r="G1516" t="s">
        <v>20</v>
      </c>
      <c r="H1516">
        <v>1</v>
      </c>
      <c r="I1516">
        <v>0</v>
      </c>
      <c r="J1516" t="s">
        <v>54</v>
      </c>
      <c r="K1516" t="s">
        <v>54</v>
      </c>
      <c r="L1516" t="s">
        <v>54</v>
      </c>
      <c r="M1516" t="s">
        <v>54</v>
      </c>
      <c r="N1516" t="s">
        <v>54</v>
      </c>
      <c r="O1516">
        <v>1</v>
      </c>
      <c r="P1516" t="s">
        <v>54</v>
      </c>
      <c r="Q1516">
        <v>0</v>
      </c>
      <c r="R1516" t="s">
        <v>54</v>
      </c>
      <c r="S1516">
        <v>0</v>
      </c>
      <c r="T1516">
        <v>0</v>
      </c>
      <c r="U1516" t="s">
        <v>54</v>
      </c>
      <c r="V1516" t="s">
        <v>54</v>
      </c>
      <c r="W1516">
        <v>0</v>
      </c>
      <c r="X1516">
        <v>0</v>
      </c>
      <c r="Y1516">
        <v>1</v>
      </c>
      <c r="Z1516">
        <v>0</v>
      </c>
    </row>
    <row r="1517" spans="1:26" x14ac:dyDescent="0.35">
      <c r="A1517" t="s">
        <v>55</v>
      </c>
      <c r="B1517" t="s">
        <v>42</v>
      </c>
      <c r="C1517" t="s">
        <v>54</v>
      </c>
      <c r="D1517" t="s">
        <v>54</v>
      </c>
      <c r="E1517" t="s">
        <v>54</v>
      </c>
      <c r="F1517">
        <v>1</v>
      </c>
      <c r="G1517" t="s">
        <v>20</v>
      </c>
      <c r="H1517">
        <v>1</v>
      </c>
      <c r="I1517">
        <v>0</v>
      </c>
      <c r="J1517" t="s">
        <v>54</v>
      </c>
      <c r="K1517" t="s">
        <v>54</v>
      </c>
      <c r="L1517" t="s">
        <v>54</v>
      </c>
      <c r="M1517" t="s">
        <v>54</v>
      </c>
      <c r="N1517" t="s">
        <v>54</v>
      </c>
      <c r="O1517">
        <v>1</v>
      </c>
      <c r="P1517" t="s">
        <v>54</v>
      </c>
      <c r="Q1517">
        <v>0</v>
      </c>
      <c r="R1517" t="s">
        <v>54</v>
      </c>
      <c r="S1517">
        <v>0</v>
      </c>
      <c r="T1517">
        <v>0</v>
      </c>
      <c r="U1517" t="s">
        <v>54</v>
      </c>
      <c r="V1517" t="s">
        <v>54</v>
      </c>
      <c r="W1517">
        <v>1</v>
      </c>
      <c r="X1517">
        <v>0</v>
      </c>
      <c r="Y1517">
        <v>0</v>
      </c>
      <c r="Z1517">
        <v>0</v>
      </c>
    </row>
    <row r="1518" spans="1:26" x14ac:dyDescent="0.35">
      <c r="A1518" t="s">
        <v>55</v>
      </c>
      <c r="B1518" t="s">
        <v>83</v>
      </c>
      <c r="C1518" t="s">
        <v>54</v>
      </c>
      <c r="D1518" t="s">
        <v>54</v>
      </c>
      <c r="E1518" t="s">
        <v>54</v>
      </c>
      <c r="F1518">
        <v>1</v>
      </c>
      <c r="G1518" t="s">
        <v>20</v>
      </c>
      <c r="H1518">
        <v>1</v>
      </c>
      <c r="I1518">
        <v>0</v>
      </c>
      <c r="J1518" t="s">
        <v>54</v>
      </c>
      <c r="K1518" t="s">
        <v>54</v>
      </c>
      <c r="L1518" t="s">
        <v>54</v>
      </c>
      <c r="M1518" t="s">
        <v>54</v>
      </c>
      <c r="N1518" t="s">
        <v>54</v>
      </c>
      <c r="O1518">
        <v>1</v>
      </c>
      <c r="P1518" t="s">
        <v>54</v>
      </c>
      <c r="Q1518">
        <v>0</v>
      </c>
      <c r="R1518" t="s">
        <v>54</v>
      </c>
      <c r="S1518">
        <v>0</v>
      </c>
      <c r="T1518">
        <v>0</v>
      </c>
      <c r="U1518" t="s">
        <v>54</v>
      </c>
      <c r="V1518" t="s">
        <v>54</v>
      </c>
      <c r="W1518">
        <v>1</v>
      </c>
      <c r="X1518">
        <v>0</v>
      </c>
      <c r="Y1518">
        <v>0</v>
      </c>
      <c r="Z1518">
        <v>0</v>
      </c>
    </row>
    <row r="1519" spans="1:26" x14ac:dyDescent="0.35">
      <c r="A1519" t="s">
        <v>55</v>
      </c>
      <c r="B1519" t="s">
        <v>374</v>
      </c>
      <c r="C1519" t="s">
        <v>305</v>
      </c>
      <c r="D1519" t="s">
        <v>54</v>
      </c>
      <c r="E1519" t="s">
        <v>54</v>
      </c>
      <c r="F1519">
        <v>0</v>
      </c>
      <c r="G1519" t="s">
        <v>19</v>
      </c>
      <c r="H1519">
        <v>0</v>
      </c>
      <c r="I1519">
        <v>1</v>
      </c>
      <c r="J1519" t="s">
        <v>54</v>
      </c>
      <c r="K1519" t="s">
        <v>54</v>
      </c>
      <c r="L1519" t="s">
        <v>54</v>
      </c>
      <c r="M1519" t="s">
        <v>54</v>
      </c>
      <c r="N1519" t="s">
        <v>54</v>
      </c>
      <c r="O1519">
        <v>1</v>
      </c>
      <c r="P1519" t="s">
        <v>54</v>
      </c>
      <c r="Q1519">
        <v>0</v>
      </c>
      <c r="R1519" t="s">
        <v>54</v>
      </c>
      <c r="S1519">
        <v>0</v>
      </c>
      <c r="T1519">
        <v>0</v>
      </c>
      <c r="U1519" t="s">
        <v>54</v>
      </c>
      <c r="V1519" t="s">
        <v>54</v>
      </c>
      <c r="W1519">
        <v>1</v>
      </c>
      <c r="X1519">
        <v>0</v>
      </c>
      <c r="Y1519">
        <v>0</v>
      </c>
      <c r="Z1519">
        <v>0</v>
      </c>
    </row>
    <row r="1520" spans="1:26" x14ac:dyDescent="0.35">
      <c r="A1520" t="s">
        <v>55</v>
      </c>
      <c r="B1520" t="s">
        <v>97</v>
      </c>
      <c r="C1520" t="s">
        <v>273</v>
      </c>
      <c r="D1520" t="s">
        <v>54</v>
      </c>
      <c r="E1520" t="s">
        <v>54</v>
      </c>
      <c r="F1520">
        <v>3</v>
      </c>
      <c r="G1520" t="s">
        <v>19</v>
      </c>
      <c r="H1520">
        <v>0</v>
      </c>
      <c r="I1520">
        <v>1</v>
      </c>
      <c r="J1520" t="s">
        <v>54</v>
      </c>
      <c r="K1520" t="s">
        <v>54</v>
      </c>
      <c r="L1520" t="s">
        <v>54</v>
      </c>
      <c r="M1520" t="s">
        <v>54</v>
      </c>
      <c r="N1520" t="s">
        <v>54</v>
      </c>
      <c r="O1520">
        <v>1</v>
      </c>
      <c r="P1520" t="s">
        <v>54</v>
      </c>
      <c r="Q1520">
        <v>0</v>
      </c>
      <c r="R1520" t="s">
        <v>54</v>
      </c>
      <c r="S1520">
        <v>0</v>
      </c>
      <c r="T1520">
        <v>0</v>
      </c>
      <c r="U1520" t="s">
        <v>54</v>
      </c>
      <c r="V1520" t="s">
        <v>54</v>
      </c>
      <c r="W1520">
        <v>0</v>
      </c>
      <c r="X1520">
        <v>1</v>
      </c>
      <c r="Y1520">
        <v>0</v>
      </c>
      <c r="Z1520">
        <v>0</v>
      </c>
    </row>
    <row r="1521" spans="1:26" x14ac:dyDescent="0.35">
      <c r="A1521" t="s">
        <v>55</v>
      </c>
      <c r="B1521" t="s">
        <v>97</v>
      </c>
      <c r="C1521" t="s">
        <v>54</v>
      </c>
      <c r="D1521" t="s">
        <v>54</v>
      </c>
      <c r="E1521" t="s">
        <v>54</v>
      </c>
      <c r="F1521">
        <v>0</v>
      </c>
      <c r="G1521" t="s">
        <v>20</v>
      </c>
      <c r="H1521">
        <v>1</v>
      </c>
      <c r="I1521">
        <v>0</v>
      </c>
      <c r="J1521" t="s">
        <v>54</v>
      </c>
      <c r="K1521" t="s">
        <v>54</v>
      </c>
      <c r="L1521" t="s">
        <v>54</v>
      </c>
      <c r="M1521" t="s">
        <v>54</v>
      </c>
      <c r="N1521" t="s">
        <v>54</v>
      </c>
      <c r="O1521">
        <v>1</v>
      </c>
      <c r="P1521" t="s">
        <v>54</v>
      </c>
      <c r="Q1521">
        <v>0</v>
      </c>
      <c r="R1521" t="s">
        <v>54</v>
      </c>
      <c r="S1521">
        <v>0</v>
      </c>
      <c r="T1521">
        <v>0</v>
      </c>
      <c r="U1521" t="s">
        <v>54</v>
      </c>
      <c r="V1521" t="s">
        <v>54</v>
      </c>
      <c r="W1521">
        <v>1</v>
      </c>
      <c r="X1521">
        <v>0</v>
      </c>
      <c r="Y1521">
        <v>0</v>
      </c>
      <c r="Z1521">
        <v>0</v>
      </c>
    </row>
    <row r="1522" spans="1:26" x14ac:dyDescent="0.35">
      <c r="A1522" t="s">
        <v>53</v>
      </c>
      <c r="B1522" t="s">
        <v>389</v>
      </c>
      <c r="C1522" t="s">
        <v>54</v>
      </c>
      <c r="D1522" t="s">
        <v>54</v>
      </c>
      <c r="E1522" t="s">
        <v>54</v>
      </c>
      <c r="F1522">
        <v>0</v>
      </c>
      <c r="G1522" t="s">
        <v>20</v>
      </c>
      <c r="H1522">
        <v>1</v>
      </c>
      <c r="I1522">
        <v>0</v>
      </c>
      <c r="J1522" t="s">
        <v>54</v>
      </c>
      <c r="K1522" t="s">
        <v>54</v>
      </c>
      <c r="L1522" t="s">
        <v>54</v>
      </c>
      <c r="M1522" t="s">
        <v>54</v>
      </c>
      <c r="N1522" t="s">
        <v>54</v>
      </c>
      <c r="O1522">
        <v>1</v>
      </c>
      <c r="P1522" t="s">
        <v>54</v>
      </c>
      <c r="Q1522">
        <v>0</v>
      </c>
      <c r="R1522" t="s">
        <v>54</v>
      </c>
      <c r="S1522">
        <v>0</v>
      </c>
      <c r="T1522">
        <v>0</v>
      </c>
      <c r="U1522" t="s">
        <v>54</v>
      </c>
      <c r="V1522" t="s">
        <v>54</v>
      </c>
      <c r="W1522">
        <v>1</v>
      </c>
      <c r="X1522">
        <v>0</v>
      </c>
      <c r="Y1522">
        <v>0</v>
      </c>
      <c r="Z1522">
        <v>0</v>
      </c>
    </row>
    <row r="1523" spans="1:26" x14ac:dyDescent="0.35">
      <c r="A1523" t="s">
        <v>123</v>
      </c>
      <c r="B1523" t="s">
        <v>65</v>
      </c>
      <c r="C1523" t="s">
        <v>274</v>
      </c>
      <c r="D1523" t="s">
        <v>54</v>
      </c>
      <c r="E1523" t="s">
        <v>54</v>
      </c>
      <c r="F1523">
        <v>0</v>
      </c>
      <c r="G1523" t="s">
        <v>19</v>
      </c>
      <c r="H1523">
        <v>0</v>
      </c>
      <c r="I1523">
        <v>1</v>
      </c>
      <c r="J1523" t="s">
        <v>54</v>
      </c>
      <c r="K1523" t="s">
        <v>54</v>
      </c>
      <c r="L1523" t="s">
        <v>54</v>
      </c>
      <c r="M1523" t="s">
        <v>54</v>
      </c>
      <c r="N1523" t="s">
        <v>54</v>
      </c>
      <c r="O1523">
        <v>1</v>
      </c>
      <c r="P1523" t="s">
        <v>54</v>
      </c>
      <c r="Q1523">
        <v>0</v>
      </c>
      <c r="R1523" t="s">
        <v>54</v>
      </c>
      <c r="S1523">
        <v>0</v>
      </c>
      <c r="T1523">
        <v>0</v>
      </c>
      <c r="U1523" t="s">
        <v>54</v>
      </c>
      <c r="V1523" t="s">
        <v>54</v>
      </c>
      <c r="W1523">
        <v>1</v>
      </c>
      <c r="X1523">
        <v>0</v>
      </c>
      <c r="Y1523">
        <v>0</v>
      </c>
      <c r="Z1523">
        <v>0</v>
      </c>
    </row>
    <row r="1524" spans="1:26" x14ac:dyDescent="0.35">
      <c r="A1524" t="s">
        <v>66</v>
      </c>
      <c r="B1524" t="s">
        <v>251</v>
      </c>
      <c r="C1524" t="s">
        <v>274</v>
      </c>
      <c r="D1524" t="s">
        <v>54</v>
      </c>
      <c r="E1524" t="s">
        <v>54</v>
      </c>
      <c r="F1524">
        <v>0</v>
      </c>
      <c r="G1524" t="s">
        <v>19</v>
      </c>
      <c r="H1524">
        <v>0</v>
      </c>
      <c r="I1524">
        <v>1</v>
      </c>
      <c r="J1524" t="s">
        <v>54</v>
      </c>
      <c r="K1524" t="s">
        <v>54</v>
      </c>
      <c r="L1524" t="s">
        <v>54</v>
      </c>
      <c r="M1524" t="s">
        <v>54</v>
      </c>
      <c r="N1524" t="s">
        <v>54</v>
      </c>
      <c r="O1524">
        <v>1</v>
      </c>
      <c r="P1524" t="s">
        <v>54</v>
      </c>
      <c r="Q1524">
        <v>0</v>
      </c>
      <c r="R1524" t="s">
        <v>54</v>
      </c>
      <c r="S1524">
        <v>0</v>
      </c>
      <c r="T1524">
        <v>0</v>
      </c>
      <c r="U1524" t="s">
        <v>54</v>
      </c>
      <c r="V1524" t="s">
        <v>54</v>
      </c>
      <c r="W1524">
        <v>1</v>
      </c>
      <c r="X1524">
        <v>0</v>
      </c>
      <c r="Y1524">
        <v>0</v>
      </c>
      <c r="Z1524">
        <v>0</v>
      </c>
    </row>
    <row r="1525" spans="1:26" x14ac:dyDescent="0.35">
      <c r="A1525" t="s">
        <v>53</v>
      </c>
      <c r="B1525" t="s">
        <v>64</v>
      </c>
      <c r="C1525" t="s">
        <v>54</v>
      </c>
      <c r="D1525" t="s">
        <v>54</v>
      </c>
      <c r="E1525" t="s">
        <v>54</v>
      </c>
      <c r="F1525">
        <v>0</v>
      </c>
      <c r="G1525" t="s">
        <v>20</v>
      </c>
      <c r="H1525">
        <v>1</v>
      </c>
      <c r="I1525">
        <v>0</v>
      </c>
      <c r="J1525" t="s">
        <v>54</v>
      </c>
      <c r="K1525" t="s">
        <v>54</v>
      </c>
      <c r="L1525" t="s">
        <v>54</v>
      </c>
      <c r="M1525" t="s">
        <v>54</v>
      </c>
      <c r="N1525" t="s">
        <v>54</v>
      </c>
      <c r="O1525">
        <v>1</v>
      </c>
      <c r="P1525" t="s">
        <v>54</v>
      </c>
      <c r="Q1525">
        <v>0</v>
      </c>
      <c r="R1525" t="s">
        <v>54</v>
      </c>
      <c r="S1525">
        <v>0</v>
      </c>
      <c r="T1525">
        <v>0</v>
      </c>
      <c r="U1525" t="s">
        <v>54</v>
      </c>
      <c r="V1525" t="s">
        <v>54</v>
      </c>
      <c r="W1525">
        <v>0</v>
      </c>
      <c r="X1525">
        <v>0</v>
      </c>
      <c r="Y1525">
        <v>1</v>
      </c>
      <c r="Z1525">
        <v>0</v>
      </c>
    </row>
    <row r="1526" spans="1:26" x14ac:dyDescent="0.35">
      <c r="A1526" t="s">
        <v>55</v>
      </c>
      <c r="B1526" t="s">
        <v>302</v>
      </c>
      <c r="C1526" t="s">
        <v>54</v>
      </c>
      <c r="D1526" t="s">
        <v>54</v>
      </c>
      <c r="E1526" t="s">
        <v>54</v>
      </c>
      <c r="F1526">
        <v>0</v>
      </c>
      <c r="G1526" t="s">
        <v>20</v>
      </c>
      <c r="H1526">
        <v>1</v>
      </c>
      <c r="I1526">
        <v>0</v>
      </c>
      <c r="J1526" t="s">
        <v>54</v>
      </c>
      <c r="K1526" t="s">
        <v>54</v>
      </c>
      <c r="L1526" t="s">
        <v>54</v>
      </c>
      <c r="M1526" t="s">
        <v>54</v>
      </c>
      <c r="N1526" t="s">
        <v>54</v>
      </c>
      <c r="O1526">
        <v>1</v>
      </c>
      <c r="P1526" t="s">
        <v>54</v>
      </c>
      <c r="Q1526">
        <v>0</v>
      </c>
      <c r="R1526" t="s">
        <v>54</v>
      </c>
      <c r="S1526">
        <v>0</v>
      </c>
      <c r="T1526">
        <v>0</v>
      </c>
      <c r="U1526" t="s">
        <v>54</v>
      </c>
      <c r="V1526" t="s">
        <v>54</v>
      </c>
      <c r="W1526">
        <v>1</v>
      </c>
      <c r="X1526">
        <v>0</v>
      </c>
      <c r="Y1526">
        <v>0</v>
      </c>
      <c r="Z1526">
        <v>0</v>
      </c>
    </row>
    <row r="1527" spans="1:26" x14ac:dyDescent="0.35">
      <c r="A1527" t="s">
        <v>63</v>
      </c>
      <c r="B1527" t="s">
        <v>83</v>
      </c>
      <c r="C1527" t="s">
        <v>54</v>
      </c>
      <c r="D1527" t="s">
        <v>54</v>
      </c>
      <c r="E1527" t="s">
        <v>54</v>
      </c>
      <c r="F1527">
        <v>0</v>
      </c>
      <c r="G1527" t="s">
        <v>20</v>
      </c>
      <c r="H1527">
        <v>1</v>
      </c>
      <c r="I1527">
        <v>0</v>
      </c>
      <c r="J1527" t="s">
        <v>54</v>
      </c>
      <c r="K1527" t="s">
        <v>54</v>
      </c>
      <c r="L1527" t="s">
        <v>54</v>
      </c>
      <c r="M1527" t="s">
        <v>54</v>
      </c>
      <c r="N1527" t="s">
        <v>54</v>
      </c>
      <c r="O1527">
        <v>1</v>
      </c>
      <c r="P1527" t="s">
        <v>54</v>
      </c>
      <c r="Q1527">
        <v>0</v>
      </c>
      <c r="R1527" t="s">
        <v>54</v>
      </c>
      <c r="S1527">
        <v>0</v>
      </c>
      <c r="T1527">
        <v>0</v>
      </c>
      <c r="U1527" t="s">
        <v>54</v>
      </c>
      <c r="V1527" t="s">
        <v>54</v>
      </c>
      <c r="W1527">
        <v>0</v>
      </c>
      <c r="X1527">
        <v>0</v>
      </c>
      <c r="Y1527">
        <v>1</v>
      </c>
      <c r="Z1527">
        <v>0</v>
      </c>
    </row>
    <row r="1528" spans="1:26" x14ac:dyDescent="0.35">
      <c r="A1528" t="s">
        <v>53</v>
      </c>
      <c r="B1528" t="s">
        <v>428</v>
      </c>
      <c r="C1528" t="s">
        <v>54</v>
      </c>
      <c r="D1528" t="s">
        <v>54</v>
      </c>
      <c r="E1528" t="s">
        <v>54</v>
      </c>
      <c r="F1528">
        <v>0</v>
      </c>
      <c r="G1528" t="s">
        <v>20</v>
      </c>
      <c r="H1528">
        <v>1</v>
      </c>
      <c r="I1528">
        <v>0</v>
      </c>
      <c r="J1528" t="s">
        <v>54</v>
      </c>
      <c r="K1528" t="s">
        <v>54</v>
      </c>
      <c r="L1528" t="s">
        <v>54</v>
      </c>
      <c r="M1528" t="s">
        <v>54</v>
      </c>
      <c r="N1528" t="s">
        <v>54</v>
      </c>
      <c r="O1528">
        <v>1</v>
      </c>
      <c r="P1528" t="s">
        <v>54</v>
      </c>
      <c r="Q1528">
        <v>0</v>
      </c>
      <c r="R1528" t="s">
        <v>54</v>
      </c>
      <c r="S1528">
        <v>0</v>
      </c>
      <c r="T1528">
        <v>0</v>
      </c>
      <c r="U1528" t="s">
        <v>54</v>
      </c>
      <c r="V1528" t="s">
        <v>54</v>
      </c>
      <c r="W1528">
        <v>1</v>
      </c>
      <c r="X1528">
        <v>0</v>
      </c>
      <c r="Y1528">
        <v>0</v>
      </c>
      <c r="Z1528">
        <v>0</v>
      </c>
    </row>
    <row r="1529" spans="1:26" x14ac:dyDescent="0.35">
      <c r="A1529" t="s">
        <v>53</v>
      </c>
      <c r="B1529" t="s">
        <v>207</v>
      </c>
      <c r="C1529" t="s">
        <v>54</v>
      </c>
      <c r="D1529" t="s">
        <v>54</v>
      </c>
      <c r="E1529" t="s">
        <v>54</v>
      </c>
      <c r="F1529">
        <v>0</v>
      </c>
      <c r="G1529" t="s">
        <v>20</v>
      </c>
      <c r="H1529">
        <v>1</v>
      </c>
      <c r="I1529">
        <v>0</v>
      </c>
      <c r="J1529" t="s">
        <v>54</v>
      </c>
      <c r="K1529" t="s">
        <v>54</v>
      </c>
      <c r="L1529" t="s">
        <v>54</v>
      </c>
      <c r="M1529" t="s">
        <v>54</v>
      </c>
      <c r="N1529" t="s">
        <v>54</v>
      </c>
      <c r="O1529">
        <v>1</v>
      </c>
      <c r="P1529" t="s">
        <v>54</v>
      </c>
      <c r="Q1529">
        <v>0</v>
      </c>
      <c r="R1529" t="s">
        <v>54</v>
      </c>
      <c r="S1529">
        <v>0</v>
      </c>
      <c r="T1529">
        <v>0</v>
      </c>
      <c r="U1529" t="s">
        <v>54</v>
      </c>
      <c r="V1529" t="s">
        <v>54</v>
      </c>
      <c r="W1529">
        <v>1</v>
      </c>
      <c r="X1529">
        <v>0</v>
      </c>
      <c r="Y1529">
        <v>0</v>
      </c>
      <c r="Z1529">
        <v>0</v>
      </c>
    </row>
    <row r="1530" spans="1:26" x14ac:dyDescent="0.35">
      <c r="A1530" t="s">
        <v>53</v>
      </c>
      <c r="B1530" t="s">
        <v>117</v>
      </c>
      <c r="C1530" t="s">
        <v>54</v>
      </c>
      <c r="D1530" t="s">
        <v>54</v>
      </c>
      <c r="E1530" t="s">
        <v>54</v>
      </c>
      <c r="F1530">
        <v>0</v>
      </c>
      <c r="G1530" t="s">
        <v>20</v>
      </c>
      <c r="H1530">
        <v>1</v>
      </c>
      <c r="I1530">
        <v>0</v>
      </c>
      <c r="J1530" t="s">
        <v>54</v>
      </c>
      <c r="K1530" t="s">
        <v>54</v>
      </c>
      <c r="L1530" t="s">
        <v>54</v>
      </c>
      <c r="M1530" t="s">
        <v>54</v>
      </c>
      <c r="N1530" t="s">
        <v>54</v>
      </c>
      <c r="O1530">
        <v>1</v>
      </c>
      <c r="P1530" t="s">
        <v>54</v>
      </c>
      <c r="Q1530">
        <v>0</v>
      </c>
      <c r="R1530" t="s">
        <v>54</v>
      </c>
      <c r="S1530">
        <v>0</v>
      </c>
      <c r="T1530">
        <v>0</v>
      </c>
      <c r="U1530" t="s">
        <v>54</v>
      </c>
      <c r="V1530" t="s">
        <v>54</v>
      </c>
      <c r="W1530">
        <v>0</v>
      </c>
      <c r="X1530">
        <v>0</v>
      </c>
      <c r="Y1530">
        <v>1</v>
      </c>
      <c r="Z1530">
        <v>0</v>
      </c>
    </row>
    <row r="1531" spans="1:26" x14ac:dyDescent="0.35">
      <c r="A1531" t="s">
        <v>79</v>
      </c>
      <c r="B1531" t="s">
        <v>101</v>
      </c>
      <c r="C1531" t="s">
        <v>54</v>
      </c>
      <c r="D1531" t="s">
        <v>54</v>
      </c>
      <c r="E1531" t="s">
        <v>54</v>
      </c>
      <c r="F1531">
        <v>0</v>
      </c>
      <c r="G1531" t="s">
        <v>20</v>
      </c>
      <c r="H1531">
        <v>1</v>
      </c>
      <c r="I1531">
        <v>0</v>
      </c>
      <c r="J1531" t="s">
        <v>54</v>
      </c>
      <c r="K1531" t="s">
        <v>54</v>
      </c>
      <c r="L1531" t="s">
        <v>54</v>
      </c>
      <c r="M1531" t="s">
        <v>54</v>
      </c>
      <c r="N1531" t="s">
        <v>54</v>
      </c>
      <c r="O1531">
        <v>1</v>
      </c>
      <c r="P1531" t="s">
        <v>54</v>
      </c>
      <c r="Q1531">
        <v>0</v>
      </c>
      <c r="R1531" t="s">
        <v>54</v>
      </c>
      <c r="S1531">
        <v>0</v>
      </c>
      <c r="T1531">
        <v>0</v>
      </c>
      <c r="U1531" t="s">
        <v>54</v>
      </c>
      <c r="V1531" t="s">
        <v>54</v>
      </c>
      <c r="W1531">
        <v>1</v>
      </c>
      <c r="X1531">
        <v>0</v>
      </c>
      <c r="Y1531">
        <v>0</v>
      </c>
      <c r="Z1531">
        <v>0</v>
      </c>
    </row>
    <row r="1532" spans="1:26" x14ac:dyDescent="0.35">
      <c r="A1532" t="s">
        <v>79</v>
      </c>
      <c r="B1532" t="s">
        <v>78</v>
      </c>
      <c r="C1532" t="s">
        <v>274</v>
      </c>
      <c r="D1532" t="s">
        <v>54</v>
      </c>
      <c r="E1532" t="s">
        <v>54</v>
      </c>
      <c r="F1532">
        <v>0</v>
      </c>
      <c r="G1532" t="s">
        <v>19</v>
      </c>
      <c r="H1532">
        <v>0</v>
      </c>
      <c r="I1532">
        <v>1</v>
      </c>
      <c r="J1532" t="s">
        <v>54</v>
      </c>
      <c r="K1532" t="s">
        <v>54</v>
      </c>
      <c r="L1532" t="s">
        <v>54</v>
      </c>
      <c r="M1532" t="s">
        <v>54</v>
      </c>
      <c r="N1532" t="s">
        <v>54</v>
      </c>
      <c r="O1532">
        <v>1</v>
      </c>
      <c r="P1532" t="s">
        <v>54</v>
      </c>
      <c r="Q1532">
        <v>0</v>
      </c>
      <c r="R1532" t="s">
        <v>54</v>
      </c>
      <c r="S1532">
        <v>0</v>
      </c>
      <c r="T1532">
        <v>0</v>
      </c>
      <c r="U1532" t="s">
        <v>54</v>
      </c>
      <c r="V1532" t="s">
        <v>54</v>
      </c>
      <c r="W1532">
        <v>0</v>
      </c>
      <c r="X1532">
        <v>0</v>
      </c>
      <c r="Y1532">
        <v>1</v>
      </c>
      <c r="Z1532">
        <v>0</v>
      </c>
    </row>
    <row r="1533" spans="1:26" x14ac:dyDescent="0.35">
      <c r="A1533" t="s">
        <v>55</v>
      </c>
      <c r="B1533" t="s">
        <v>97</v>
      </c>
      <c r="C1533" t="s">
        <v>54</v>
      </c>
      <c r="D1533" t="s">
        <v>54</v>
      </c>
      <c r="E1533" t="s">
        <v>54</v>
      </c>
      <c r="F1533">
        <v>0</v>
      </c>
      <c r="G1533" t="s">
        <v>20</v>
      </c>
      <c r="H1533">
        <v>1</v>
      </c>
      <c r="I1533">
        <v>0</v>
      </c>
      <c r="J1533" t="s">
        <v>54</v>
      </c>
      <c r="K1533" t="s">
        <v>54</v>
      </c>
      <c r="L1533" t="s">
        <v>54</v>
      </c>
      <c r="M1533" t="s">
        <v>54</v>
      </c>
      <c r="N1533" t="s">
        <v>54</v>
      </c>
      <c r="O1533">
        <v>1</v>
      </c>
      <c r="P1533" t="s">
        <v>54</v>
      </c>
      <c r="Q1533">
        <v>0</v>
      </c>
      <c r="R1533" t="s">
        <v>54</v>
      </c>
      <c r="S1533">
        <v>0</v>
      </c>
      <c r="T1533">
        <v>0</v>
      </c>
      <c r="U1533" t="s">
        <v>54</v>
      </c>
      <c r="V1533" t="s">
        <v>54</v>
      </c>
      <c r="W1533">
        <v>1</v>
      </c>
      <c r="X1533">
        <v>0</v>
      </c>
      <c r="Y1533">
        <v>0</v>
      </c>
      <c r="Z1533">
        <v>0</v>
      </c>
    </row>
    <row r="1534" spans="1:26" x14ac:dyDescent="0.35">
      <c r="A1534" t="s">
        <v>53</v>
      </c>
      <c r="B1534" t="s">
        <v>237</v>
      </c>
      <c r="C1534" t="s">
        <v>273</v>
      </c>
      <c r="D1534" t="s">
        <v>54</v>
      </c>
      <c r="E1534" t="s">
        <v>54</v>
      </c>
      <c r="F1534">
        <v>1</v>
      </c>
      <c r="G1534" t="s">
        <v>19</v>
      </c>
      <c r="H1534">
        <v>0</v>
      </c>
      <c r="I1534">
        <v>1</v>
      </c>
      <c r="J1534" t="s">
        <v>54</v>
      </c>
      <c r="K1534" t="s">
        <v>54</v>
      </c>
      <c r="L1534" t="s">
        <v>54</v>
      </c>
      <c r="M1534" t="s">
        <v>54</v>
      </c>
      <c r="N1534" t="s">
        <v>54</v>
      </c>
      <c r="O1534">
        <v>1</v>
      </c>
      <c r="P1534" t="s">
        <v>54</v>
      </c>
      <c r="Q1534">
        <v>0</v>
      </c>
      <c r="R1534" t="s">
        <v>54</v>
      </c>
      <c r="S1534">
        <v>0</v>
      </c>
      <c r="T1534">
        <v>0</v>
      </c>
      <c r="U1534" t="s">
        <v>54</v>
      </c>
      <c r="V1534" t="s">
        <v>54</v>
      </c>
      <c r="W1534">
        <v>1</v>
      </c>
      <c r="X1534">
        <v>0</v>
      </c>
      <c r="Y1534">
        <v>0</v>
      </c>
      <c r="Z1534">
        <v>0</v>
      </c>
    </row>
    <row r="1535" spans="1:26" x14ac:dyDescent="0.35">
      <c r="A1535" t="s">
        <v>55</v>
      </c>
      <c r="B1535" t="s">
        <v>223</v>
      </c>
      <c r="C1535" t="s">
        <v>54</v>
      </c>
      <c r="D1535" t="s">
        <v>54</v>
      </c>
      <c r="E1535" t="s">
        <v>54</v>
      </c>
      <c r="F1535">
        <v>0</v>
      </c>
      <c r="G1535" t="s">
        <v>20</v>
      </c>
      <c r="H1535">
        <v>1</v>
      </c>
      <c r="I1535">
        <v>0</v>
      </c>
      <c r="J1535" t="s">
        <v>54</v>
      </c>
      <c r="K1535" t="s">
        <v>54</v>
      </c>
      <c r="L1535" t="s">
        <v>54</v>
      </c>
      <c r="M1535" t="s">
        <v>54</v>
      </c>
      <c r="N1535" t="s">
        <v>54</v>
      </c>
      <c r="O1535">
        <v>1</v>
      </c>
      <c r="P1535" t="s">
        <v>54</v>
      </c>
      <c r="Q1535">
        <v>0</v>
      </c>
      <c r="R1535" t="s">
        <v>54</v>
      </c>
      <c r="S1535">
        <v>0</v>
      </c>
      <c r="T1535">
        <v>0</v>
      </c>
      <c r="U1535" t="s">
        <v>54</v>
      </c>
      <c r="V1535" t="s">
        <v>54</v>
      </c>
      <c r="W1535">
        <v>1</v>
      </c>
      <c r="X1535">
        <v>0</v>
      </c>
      <c r="Y1535">
        <v>0</v>
      </c>
      <c r="Z1535">
        <v>0</v>
      </c>
    </row>
    <row r="1536" spans="1:26" x14ac:dyDescent="0.35">
      <c r="A1536" t="s">
        <v>55</v>
      </c>
      <c r="B1536" t="s">
        <v>65</v>
      </c>
      <c r="C1536" t="s">
        <v>274</v>
      </c>
      <c r="D1536" t="s">
        <v>54</v>
      </c>
      <c r="E1536" t="s">
        <v>54</v>
      </c>
      <c r="F1536">
        <v>1</v>
      </c>
      <c r="G1536" t="s">
        <v>19</v>
      </c>
      <c r="H1536">
        <v>0</v>
      </c>
      <c r="I1536">
        <v>1</v>
      </c>
      <c r="J1536" t="s">
        <v>54</v>
      </c>
      <c r="K1536" t="s">
        <v>54</v>
      </c>
      <c r="L1536" t="s">
        <v>54</v>
      </c>
      <c r="M1536" t="s">
        <v>54</v>
      </c>
      <c r="N1536" t="s">
        <v>54</v>
      </c>
      <c r="O1536">
        <v>1</v>
      </c>
      <c r="P1536" t="s">
        <v>54</v>
      </c>
      <c r="Q1536">
        <v>0</v>
      </c>
      <c r="R1536" t="s">
        <v>54</v>
      </c>
      <c r="S1536">
        <v>0</v>
      </c>
      <c r="T1536">
        <v>0</v>
      </c>
      <c r="U1536" t="s">
        <v>54</v>
      </c>
      <c r="V1536" t="s">
        <v>54</v>
      </c>
      <c r="W1536">
        <v>0</v>
      </c>
      <c r="X1536">
        <v>1</v>
      </c>
      <c r="Y1536">
        <v>0</v>
      </c>
      <c r="Z1536">
        <v>0</v>
      </c>
    </row>
    <row r="1537" spans="1:26" x14ac:dyDescent="0.35">
      <c r="A1537" t="s">
        <v>79</v>
      </c>
      <c r="B1537" t="s">
        <v>96</v>
      </c>
      <c r="C1537" t="s">
        <v>54</v>
      </c>
      <c r="D1537" t="s">
        <v>54</v>
      </c>
      <c r="E1537" t="s">
        <v>54</v>
      </c>
      <c r="F1537">
        <v>0</v>
      </c>
      <c r="G1537" t="s">
        <v>20</v>
      </c>
      <c r="H1537">
        <v>1</v>
      </c>
      <c r="I1537">
        <v>0</v>
      </c>
      <c r="J1537" t="s">
        <v>54</v>
      </c>
      <c r="K1537" t="s">
        <v>54</v>
      </c>
      <c r="L1537" t="s">
        <v>54</v>
      </c>
      <c r="M1537" t="s">
        <v>54</v>
      </c>
      <c r="N1537" t="s">
        <v>54</v>
      </c>
      <c r="O1537">
        <v>1</v>
      </c>
      <c r="P1537" t="s">
        <v>54</v>
      </c>
      <c r="Q1537">
        <v>0</v>
      </c>
      <c r="R1537" t="s">
        <v>54</v>
      </c>
      <c r="S1537">
        <v>0</v>
      </c>
      <c r="T1537">
        <v>0</v>
      </c>
      <c r="U1537" t="s">
        <v>54</v>
      </c>
      <c r="V1537" t="s">
        <v>54</v>
      </c>
      <c r="W1537">
        <v>1</v>
      </c>
      <c r="X1537">
        <v>0</v>
      </c>
      <c r="Y1537">
        <v>0</v>
      </c>
      <c r="Z1537">
        <v>0</v>
      </c>
    </row>
    <row r="1538" spans="1:26" x14ac:dyDescent="0.35">
      <c r="A1538" t="s">
        <v>55</v>
      </c>
      <c r="B1538" t="s">
        <v>59</v>
      </c>
      <c r="C1538" t="s">
        <v>54</v>
      </c>
      <c r="D1538" t="s">
        <v>54</v>
      </c>
      <c r="E1538" t="s">
        <v>54</v>
      </c>
      <c r="F1538">
        <v>0</v>
      </c>
      <c r="G1538" t="s">
        <v>20</v>
      </c>
      <c r="H1538">
        <v>1</v>
      </c>
      <c r="I1538">
        <v>0</v>
      </c>
      <c r="J1538" t="s">
        <v>54</v>
      </c>
      <c r="K1538" t="s">
        <v>54</v>
      </c>
      <c r="L1538" t="s">
        <v>54</v>
      </c>
      <c r="M1538" t="s">
        <v>54</v>
      </c>
      <c r="N1538" t="s">
        <v>54</v>
      </c>
      <c r="O1538">
        <v>1</v>
      </c>
      <c r="P1538" t="s">
        <v>54</v>
      </c>
      <c r="Q1538">
        <v>0</v>
      </c>
      <c r="R1538" t="s">
        <v>54</v>
      </c>
      <c r="S1538">
        <v>0</v>
      </c>
      <c r="T1538">
        <v>0</v>
      </c>
      <c r="U1538" t="s">
        <v>54</v>
      </c>
      <c r="V1538" t="s">
        <v>54</v>
      </c>
      <c r="W1538">
        <v>1</v>
      </c>
      <c r="X1538">
        <v>0</v>
      </c>
      <c r="Y1538">
        <v>0</v>
      </c>
      <c r="Z1538">
        <v>0</v>
      </c>
    </row>
    <row r="1539" spans="1:26" x14ac:dyDescent="0.35">
      <c r="A1539" t="s">
        <v>63</v>
      </c>
      <c r="B1539" t="s">
        <v>89</v>
      </c>
      <c r="C1539" t="s">
        <v>54</v>
      </c>
      <c r="D1539" t="s">
        <v>54</v>
      </c>
      <c r="E1539" t="s">
        <v>54</v>
      </c>
      <c r="F1539">
        <v>2</v>
      </c>
      <c r="G1539" t="s">
        <v>20</v>
      </c>
      <c r="H1539">
        <v>1</v>
      </c>
      <c r="I1539">
        <v>0</v>
      </c>
      <c r="J1539" t="s">
        <v>54</v>
      </c>
      <c r="K1539" t="s">
        <v>54</v>
      </c>
      <c r="L1539" t="s">
        <v>54</v>
      </c>
      <c r="M1539" t="s">
        <v>54</v>
      </c>
      <c r="N1539" t="s">
        <v>54</v>
      </c>
      <c r="O1539">
        <v>1</v>
      </c>
      <c r="P1539" t="s">
        <v>54</v>
      </c>
      <c r="Q1539">
        <v>0</v>
      </c>
      <c r="R1539" t="s">
        <v>54</v>
      </c>
      <c r="S1539">
        <v>0</v>
      </c>
      <c r="T1539">
        <v>0</v>
      </c>
      <c r="U1539" t="s">
        <v>54</v>
      </c>
      <c r="V1539" t="s">
        <v>54</v>
      </c>
      <c r="W1539">
        <v>0</v>
      </c>
      <c r="X1539">
        <v>0</v>
      </c>
      <c r="Y1539">
        <v>1</v>
      </c>
      <c r="Z1539">
        <v>0</v>
      </c>
    </row>
    <row r="1540" spans="1:26" x14ac:dyDescent="0.35">
      <c r="A1540" t="s">
        <v>63</v>
      </c>
      <c r="B1540" t="s">
        <v>81</v>
      </c>
      <c r="C1540" t="s">
        <v>54</v>
      </c>
      <c r="D1540" t="s">
        <v>54</v>
      </c>
      <c r="E1540" t="s">
        <v>54</v>
      </c>
      <c r="F1540">
        <v>1</v>
      </c>
      <c r="G1540" t="s">
        <v>20</v>
      </c>
      <c r="H1540">
        <v>1</v>
      </c>
      <c r="I1540">
        <v>0</v>
      </c>
      <c r="J1540" t="s">
        <v>54</v>
      </c>
      <c r="K1540" t="s">
        <v>54</v>
      </c>
      <c r="L1540" t="s">
        <v>54</v>
      </c>
      <c r="M1540" t="s">
        <v>54</v>
      </c>
      <c r="N1540" t="s">
        <v>54</v>
      </c>
      <c r="O1540">
        <v>1</v>
      </c>
      <c r="P1540" t="s">
        <v>54</v>
      </c>
      <c r="Q1540">
        <v>0</v>
      </c>
      <c r="R1540" t="s">
        <v>54</v>
      </c>
      <c r="S1540">
        <v>0</v>
      </c>
      <c r="T1540">
        <v>0</v>
      </c>
      <c r="U1540" t="s">
        <v>54</v>
      </c>
      <c r="V1540" t="s">
        <v>54</v>
      </c>
      <c r="W1540">
        <v>1</v>
      </c>
      <c r="X1540">
        <v>0</v>
      </c>
      <c r="Y1540">
        <v>0</v>
      </c>
      <c r="Z1540">
        <v>0</v>
      </c>
    </row>
    <row r="1541" spans="1:26" x14ac:dyDescent="0.35">
      <c r="A1541" t="s">
        <v>55</v>
      </c>
      <c r="B1541" t="s">
        <v>302</v>
      </c>
      <c r="C1541" t="s">
        <v>54</v>
      </c>
      <c r="D1541" t="s">
        <v>54</v>
      </c>
      <c r="E1541" t="s">
        <v>54</v>
      </c>
      <c r="F1541">
        <v>0</v>
      </c>
      <c r="G1541" t="s">
        <v>20</v>
      </c>
      <c r="H1541">
        <v>1</v>
      </c>
      <c r="I1541">
        <v>0</v>
      </c>
      <c r="J1541" t="s">
        <v>54</v>
      </c>
      <c r="K1541" t="s">
        <v>54</v>
      </c>
      <c r="L1541" t="s">
        <v>54</v>
      </c>
      <c r="M1541" t="s">
        <v>54</v>
      </c>
      <c r="N1541" t="s">
        <v>54</v>
      </c>
      <c r="O1541">
        <v>1</v>
      </c>
      <c r="P1541" t="s">
        <v>54</v>
      </c>
      <c r="Q1541">
        <v>0</v>
      </c>
      <c r="R1541" t="s">
        <v>54</v>
      </c>
      <c r="S1541">
        <v>0</v>
      </c>
      <c r="T1541">
        <v>0</v>
      </c>
      <c r="U1541" t="s">
        <v>54</v>
      </c>
      <c r="V1541" t="s">
        <v>54</v>
      </c>
      <c r="W1541">
        <v>1</v>
      </c>
      <c r="X1541">
        <v>0</v>
      </c>
      <c r="Y1541">
        <v>0</v>
      </c>
      <c r="Z1541">
        <v>0</v>
      </c>
    </row>
    <row r="1542" spans="1:26" x14ac:dyDescent="0.35">
      <c r="A1542" t="s">
        <v>53</v>
      </c>
      <c r="B1542" t="s">
        <v>331</v>
      </c>
      <c r="C1542" t="s">
        <v>54</v>
      </c>
      <c r="D1542" t="s">
        <v>54</v>
      </c>
      <c r="E1542" t="s">
        <v>54</v>
      </c>
      <c r="F1542">
        <v>0</v>
      </c>
      <c r="G1542" t="s">
        <v>20</v>
      </c>
      <c r="H1542">
        <v>1</v>
      </c>
      <c r="I1542">
        <v>0</v>
      </c>
      <c r="J1542" t="s">
        <v>54</v>
      </c>
      <c r="K1542" t="s">
        <v>54</v>
      </c>
      <c r="L1542" t="s">
        <v>54</v>
      </c>
      <c r="M1542" t="s">
        <v>54</v>
      </c>
      <c r="N1542" t="s">
        <v>54</v>
      </c>
      <c r="O1542">
        <v>1</v>
      </c>
      <c r="P1542" t="s">
        <v>54</v>
      </c>
      <c r="Q1542">
        <v>0</v>
      </c>
      <c r="R1542" t="s">
        <v>54</v>
      </c>
      <c r="S1542">
        <v>0</v>
      </c>
      <c r="T1542">
        <v>0</v>
      </c>
      <c r="U1542" t="s">
        <v>54</v>
      </c>
      <c r="V1542" t="s">
        <v>54</v>
      </c>
      <c r="W1542">
        <v>0</v>
      </c>
      <c r="X1542">
        <v>0</v>
      </c>
      <c r="Y1542">
        <v>1</v>
      </c>
      <c r="Z1542">
        <v>0</v>
      </c>
    </row>
    <row r="1543" spans="1:26" x14ac:dyDescent="0.35">
      <c r="A1543" t="s">
        <v>102</v>
      </c>
      <c r="B1543" t="s">
        <v>143</v>
      </c>
      <c r="C1543" t="s">
        <v>274</v>
      </c>
      <c r="D1543" t="s">
        <v>54</v>
      </c>
      <c r="E1543" t="s">
        <v>54</v>
      </c>
      <c r="F1543">
        <v>2</v>
      </c>
      <c r="G1543" t="s">
        <v>19</v>
      </c>
      <c r="H1543">
        <v>0</v>
      </c>
      <c r="I1543">
        <v>1</v>
      </c>
      <c r="J1543" t="s">
        <v>54</v>
      </c>
      <c r="K1543" t="s">
        <v>54</v>
      </c>
      <c r="L1543" t="s">
        <v>54</v>
      </c>
      <c r="M1543" t="s">
        <v>54</v>
      </c>
      <c r="N1543" t="s">
        <v>54</v>
      </c>
      <c r="O1543">
        <v>1</v>
      </c>
      <c r="P1543" t="s">
        <v>54</v>
      </c>
      <c r="Q1543">
        <v>0</v>
      </c>
      <c r="R1543" t="s">
        <v>54</v>
      </c>
      <c r="S1543">
        <v>0</v>
      </c>
      <c r="T1543">
        <v>0</v>
      </c>
      <c r="U1543" t="s">
        <v>54</v>
      </c>
      <c r="V1543" t="s">
        <v>54</v>
      </c>
      <c r="W1543">
        <v>1</v>
      </c>
      <c r="X1543">
        <v>0</v>
      </c>
      <c r="Y1543">
        <v>0</v>
      </c>
      <c r="Z1543">
        <v>0</v>
      </c>
    </row>
    <row r="1544" spans="1:26" x14ac:dyDescent="0.35">
      <c r="A1544" t="s">
        <v>55</v>
      </c>
      <c r="B1544" t="s">
        <v>47</v>
      </c>
      <c r="C1544" t="s">
        <v>272</v>
      </c>
      <c r="D1544" t="s">
        <v>54</v>
      </c>
      <c r="E1544" t="s">
        <v>54</v>
      </c>
      <c r="F1544">
        <v>0</v>
      </c>
      <c r="G1544" t="s">
        <v>19</v>
      </c>
      <c r="H1544">
        <v>0</v>
      </c>
      <c r="I1544">
        <v>1</v>
      </c>
      <c r="J1544" t="s">
        <v>54</v>
      </c>
      <c r="K1544" t="s">
        <v>54</v>
      </c>
      <c r="L1544" t="s">
        <v>54</v>
      </c>
      <c r="M1544" t="s">
        <v>54</v>
      </c>
      <c r="N1544" t="s">
        <v>54</v>
      </c>
      <c r="O1544">
        <v>1</v>
      </c>
      <c r="P1544" t="s">
        <v>54</v>
      </c>
      <c r="Q1544">
        <v>0</v>
      </c>
      <c r="R1544" t="s">
        <v>54</v>
      </c>
      <c r="S1544">
        <v>0</v>
      </c>
      <c r="T1544">
        <v>0</v>
      </c>
      <c r="U1544" t="s">
        <v>54</v>
      </c>
      <c r="V1544" t="s">
        <v>54</v>
      </c>
      <c r="W1544">
        <v>1</v>
      </c>
      <c r="X1544">
        <v>0</v>
      </c>
      <c r="Y1544">
        <v>0</v>
      </c>
      <c r="Z1544">
        <v>0</v>
      </c>
    </row>
    <row r="1545" spans="1:26" x14ac:dyDescent="0.35">
      <c r="A1545" t="s">
        <v>55</v>
      </c>
      <c r="B1545" t="s">
        <v>47</v>
      </c>
      <c r="C1545" t="s">
        <v>272</v>
      </c>
      <c r="D1545" t="s">
        <v>54</v>
      </c>
      <c r="E1545" t="s">
        <v>54</v>
      </c>
      <c r="F1545">
        <v>1</v>
      </c>
      <c r="G1545" t="s">
        <v>19</v>
      </c>
      <c r="H1545">
        <v>0</v>
      </c>
      <c r="I1545">
        <v>1</v>
      </c>
      <c r="J1545" t="s">
        <v>54</v>
      </c>
      <c r="K1545" t="s">
        <v>54</v>
      </c>
      <c r="L1545" t="s">
        <v>54</v>
      </c>
      <c r="M1545" t="s">
        <v>54</v>
      </c>
      <c r="N1545" t="s">
        <v>54</v>
      </c>
      <c r="O1545">
        <v>1</v>
      </c>
      <c r="P1545" t="s">
        <v>54</v>
      </c>
      <c r="Q1545">
        <v>0</v>
      </c>
      <c r="R1545" t="s">
        <v>54</v>
      </c>
      <c r="S1545">
        <v>0</v>
      </c>
      <c r="T1545">
        <v>0</v>
      </c>
      <c r="U1545" t="s">
        <v>54</v>
      </c>
      <c r="V1545" t="s">
        <v>54</v>
      </c>
      <c r="W1545">
        <v>1</v>
      </c>
      <c r="X1545">
        <v>0</v>
      </c>
      <c r="Y1545">
        <v>0</v>
      </c>
      <c r="Z1545">
        <v>0</v>
      </c>
    </row>
    <row r="1546" spans="1:26" x14ac:dyDescent="0.35">
      <c r="A1546" t="s">
        <v>55</v>
      </c>
      <c r="B1546" t="s">
        <v>52</v>
      </c>
      <c r="C1546" t="s">
        <v>54</v>
      </c>
      <c r="D1546" t="s">
        <v>54</v>
      </c>
      <c r="E1546" t="s">
        <v>54</v>
      </c>
      <c r="F1546">
        <v>1</v>
      </c>
      <c r="G1546" t="s">
        <v>20</v>
      </c>
      <c r="H1546">
        <v>1</v>
      </c>
      <c r="I1546">
        <v>0</v>
      </c>
      <c r="J1546" t="s">
        <v>54</v>
      </c>
      <c r="K1546" t="s">
        <v>54</v>
      </c>
      <c r="L1546" t="s">
        <v>54</v>
      </c>
      <c r="M1546" t="s">
        <v>54</v>
      </c>
      <c r="N1546" t="s">
        <v>54</v>
      </c>
      <c r="O1546">
        <v>1</v>
      </c>
      <c r="P1546" t="s">
        <v>54</v>
      </c>
      <c r="Q1546">
        <v>0</v>
      </c>
      <c r="R1546" t="s">
        <v>54</v>
      </c>
      <c r="S1546">
        <v>0</v>
      </c>
      <c r="T1546">
        <v>0</v>
      </c>
      <c r="U1546" t="s">
        <v>54</v>
      </c>
      <c r="V1546" t="s">
        <v>54</v>
      </c>
      <c r="W1546">
        <v>0</v>
      </c>
      <c r="X1546">
        <v>1</v>
      </c>
      <c r="Y1546">
        <v>0</v>
      </c>
      <c r="Z1546">
        <v>0</v>
      </c>
    </row>
    <row r="1547" spans="1:26" x14ac:dyDescent="0.35">
      <c r="A1547" t="s">
        <v>55</v>
      </c>
      <c r="B1547" t="s">
        <v>62</v>
      </c>
      <c r="C1547" t="s">
        <v>54</v>
      </c>
      <c r="D1547" t="s">
        <v>54</v>
      </c>
      <c r="E1547" t="s">
        <v>54</v>
      </c>
      <c r="F1547">
        <v>0</v>
      </c>
      <c r="G1547" t="s">
        <v>20</v>
      </c>
      <c r="H1547">
        <v>1</v>
      </c>
      <c r="I1547">
        <v>0</v>
      </c>
      <c r="J1547" t="s">
        <v>54</v>
      </c>
      <c r="K1547" t="s">
        <v>54</v>
      </c>
      <c r="L1547" t="s">
        <v>54</v>
      </c>
      <c r="M1547" t="s">
        <v>54</v>
      </c>
      <c r="N1547" t="s">
        <v>54</v>
      </c>
      <c r="O1547">
        <v>1</v>
      </c>
      <c r="P1547" t="s">
        <v>54</v>
      </c>
      <c r="Q1547">
        <v>0</v>
      </c>
      <c r="R1547" t="s">
        <v>54</v>
      </c>
      <c r="S1547">
        <v>0</v>
      </c>
      <c r="T1547">
        <v>0</v>
      </c>
      <c r="U1547" t="s">
        <v>54</v>
      </c>
      <c r="V1547" t="s">
        <v>54</v>
      </c>
      <c r="W1547">
        <v>1</v>
      </c>
      <c r="X1547">
        <v>0</v>
      </c>
      <c r="Y1547">
        <v>0</v>
      </c>
      <c r="Z1547">
        <v>0</v>
      </c>
    </row>
    <row r="1548" spans="1:26" x14ac:dyDescent="0.35">
      <c r="A1548" t="s">
        <v>55</v>
      </c>
      <c r="B1548" t="s">
        <v>65</v>
      </c>
      <c r="C1548" t="s">
        <v>54</v>
      </c>
      <c r="D1548" t="s">
        <v>54</v>
      </c>
      <c r="E1548" t="s">
        <v>54</v>
      </c>
      <c r="F1548">
        <v>0</v>
      </c>
      <c r="G1548" t="s">
        <v>20</v>
      </c>
      <c r="H1548">
        <v>1</v>
      </c>
      <c r="I1548">
        <v>0</v>
      </c>
      <c r="J1548" t="s">
        <v>54</v>
      </c>
      <c r="K1548" t="s">
        <v>54</v>
      </c>
      <c r="L1548" t="s">
        <v>54</v>
      </c>
      <c r="M1548" t="s">
        <v>54</v>
      </c>
      <c r="N1548" t="s">
        <v>54</v>
      </c>
      <c r="O1548">
        <v>1</v>
      </c>
      <c r="P1548" t="s">
        <v>54</v>
      </c>
      <c r="Q1548">
        <v>0</v>
      </c>
      <c r="R1548" t="s">
        <v>54</v>
      </c>
      <c r="S1548">
        <v>0</v>
      </c>
      <c r="T1548">
        <v>0</v>
      </c>
      <c r="U1548" t="s">
        <v>54</v>
      </c>
      <c r="V1548" t="s">
        <v>54</v>
      </c>
      <c r="W1548">
        <v>1</v>
      </c>
      <c r="X1548">
        <v>0</v>
      </c>
      <c r="Y1548">
        <v>0</v>
      </c>
      <c r="Z1548">
        <v>0</v>
      </c>
    </row>
    <row r="1549" spans="1:26" x14ac:dyDescent="0.35">
      <c r="A1549" t="s">
        <v>55</v>
      </c>
      <c r="B1549" t="s">
        <v>65</v>
      </c>
      <c r="C1549" t="s">
        <v>274</v>
      </c>
      <c r="D1549" t="s">
        <v>54</v>
      </c>
      <c r="E1549" t="s">
        <v>54</v>
      </c>
      <c r="F1549">
        <v>0</v>
      </c>
      <c r="G1549" t="s">
        <v>19</v>
      </c>
      <c r="H1549">
        <v>0</v>
      </c>
      <c r="I1549">
        <v>1</v>
      </c>
      <c r="J1549" t="s">
        <v>54</v>
      </c>
      <c r="K1549" t="s">
        <v>54</v>
      </c>
      <c r="L1549" t="s">
        <v>54</v>
      </c>
      <c r="M1549" t="s">
        <v>54</v>
      </c>
      <c r="N1549" t="s">
        <v>54</v>
      </c>
      <c r="O1549">
        <v>1</v>
      </c>
      <c r="P1549" t="s">
        <v>54</v>
      </c>
      <c r="Q1549">
        <v>0</v>
      </c>
      <c r="R1549" t="s">
        <v>54</v>
      </c>
      <c r="S1549">
        <v>0</v>
      </c>
      <c r="T1549">
        <v>0</v>
      </c>
      <c r="U1549" t="s">
        <v>54</v>
      </c>
      <c r="V1549" t="s">
        <v>54</v>
      </c>
      <c r="W1549">
        <v>1</v>
      </c>
      <c r="X1549">
        <v>0</v>
      </c>
      <c r="Y1549">
        <v>0</v>
      </c>
      <c r="Z1549">
        <v>0</v>
      </c>
    </row>
    <row r="1550" spans="1:26" x14ac:dyDescent="0.35">
      <c r="A1550" t="s">
        <v>55</v>
      </c>
      <c r="B1550" t="s">
        <v>193</v>
      </c>
      <c r="C1550" t="s">
        <v>273</v>
      </c>
      <c r="D1550" t="s">
        <v>54</v>
      </c>
      <c r="E1550" t="s">
        <v>54</v>
      </c>
      <c r="F1550">
        <v>0</v>
      </c>
      <c r="G1550" t="s">
        <v>19</v>
      </c>
      <c r="H1550">
        <v>0</v>
      </c>
      <c r="I1550">
        <v>1</v>
      </c>
      <c r="J1550" t="s">
        <v>54</v>
      </c>
      <c r="K1550" t="s">
        <v>54</v>
      </c>
      <c r="L1550" t="s">
        <v>54</v>
      </c>
      <c r="M1550" t="s">
        <v>54</v>
      </c>
      <c r="N1550" t="s">
        <v>54</v>
      </c>
      <c r="O1550">
        <v>1</v>
      </c>
      <c r="P1550" t="s">
        <v>54</v>
      </c>
      <c r="Q1550">
        <v>0</v>
      </c>
      <c r="R1550" t="s">
        <v>54</v>
      </c>
      <c r="S1550">
        <v>0</v>
      </c>
      <c r="T1550">
        <v>0</v>
      </c>
      <c r="U1550" t="s">
        <v>54</v>
      </c>
      <c r="V1550" t="s">
        <v>54</v>
      </c>
      <c r="W1550">
        <v>1</v>
      </c>
      <c r="X1550">
        <v>0</v>
      </c>
      <c r="Y1550">
        <v>0</v>
      </c>
      <c r="Z1550">
        <v>0</v>
      </c>
    </row>
    <row r="1551" spans="1:26" x14ac:dyDescent="0.35">
      <c r="A1551" t="s">
        <v>55</v>
      </c>
      <c r="B1551" t="s">
        <v>133</v>
      </c>
      <c r="C1551" t="s">
        <v>54</v>
      </c>
      <c r="D1551" t="s">
        <v>54</v>
      </c>
      <c r="E1551" t="s">
        <v>54</v>
      </c>
      <c r="F1551">
        <v>0</v>
      </c>
      <c r="G1551" t="s">
        <v>20</v>
      </c>
      <c r="H1551">
        <v>1</v>
      </c>
      <c r="I1551">
        <v>0</v>
      </c>
      <c r="J1551" t="s">
        <v>54</v>
      </c>
      <c r="K1551" t="s">
        <v>54</v>
      </c>
      <c r="L1551" t="s">
        <v>54</v>
      </c>
      <c r="M1551" t="s">
        <v>54</v>
      </c>
      <c r="N1551" t="s">
        <v>54</v>
      </c>
      <c r="O1551">
        <v>1</v>
      </c>
      <c r="P1551" t="s">
        <v>54</v>
      </c>
      <c r="Q1551">
        <v>0</v>
      </c>
      <c r="R1551" t="s">
        <v>54</v>
      </c>
      <c r="S1551">
        <v>0</v>
      </c>
      <c r="T1551">
        <v>0</v>
      </c>
      <c r="U1551" t="s">
        <v>54</v>
      </c>
      <c r="V1551" t="s">
        <v>54</v>
      </c>
      <c r="W1551">
        <v>1</v>
      </c>
      <c r="X1551">
        <v>0</v>
      </c>
      <c r="Y1551">
        <v>0</v>
      </c>
      <c r="Z1551">
        <v>0</v>
      </c>
    </row>
    <row r="1552" spans="1:26" x14ac:dyDescent="0.35">
      <c r="A1552" t="s">
        <v>55</v>
      </c>
      <c r="B1552" t="s">
        <v>424</v>
      </c>
      <c r="C1552" t="s">
        <v>272</v>
      </c>
      <c r="D1552" t="s">
        <v>54</v>
      </c>
      <c r="E1552" t="s">
        <v>54</v>
      </c>
      <c r="F1552">
        <v>0</v>
      </c>
      <c r="G1552" t="s">
        <v>19</v>
      </c>
      <c r="H1552">
        <v>0</v>
      </c>
      <c r="I1552">
        <v>1</v>
      </c>
      <c r="J1552" t="s">
        <v>54</v>
      </c>
      <c r="K1552" t="s">
        <v>54</v>
      </c>
      <c r="L1552" t="s">
        <v>54</v>
      </c>
      <c r="M1552" t="s">
        <v>54</v>
      </c>
      <c r="N1552" t="s">
        <v>54</v>
      </c>
      <c r="O1552">
        <v>1</v>
      </c>
      <c r="P1552" t="s">
        <v>54</v>
      </c>
      <c r="Q1552">
        <v>0</v>
      </c>
      <c r="R1552" t="s">
        <v>54</v>
      </c>
      <c r="S1552">
        <v>0</v>
      </c>
      <c r="T1552">
        <v>0</v>
      </c>
      <c r="U1552" t="s">
        <v>54</v>
      </c>
      <c r="V1552" t="s">
        <v>54</v>
      </c>
      <c r="W1552">
        <v>1</v>
      </c>
      <c r="X1552">
        <v>0</v>
      </c>
      <c r="Y1552">
        <v>0</v>
      </c>
      <c r="Z1552">
        <v>0</v>
      </c>
    </row>
    <row r="1553" spans="1:26" x14ac:dyDescent="0.35">
      <c r="A1553" t="s">
        <v>55</v>
      </c>
      <c r="B1553" t="s">
        <v>43</v>
      </c>
      <c r="C1553" t="s">
        <v>54</v>
      </c>
      <c r="D1553" t="s">
        <v>54</v>
      </c>
      <c r="E1553" t="s">
        <v>54</v>
      </c>
      <c r="F1553">
        <v>0</v>
      </c>
      <c r="G1553" t="s">
        <v>20</v>
      </c>
      <c r="H1553">
        <v>1</v>
      </c>
      <c r="I1553">
        <v>0</v>
      </c>
      <c r="J1553" t="s">
        <v>54</v>
      </c>
      <c r="K1553" t="s">
        <v>54</v>
      </c>
      <c r="L1553" t="s">
        <v>54</v>
      </c>
      <c r="M1553" t="s">
        <v>54</v>
      </c>
      <c r="N1553" t="s">
        <v>54</v>
      </c>
      <c r="O1553">
        <v>1</v>
      </c>
      <c r="P1553" t="s">
        <v>54</v>
      </c>
      <c r="Q1553">
        <v>0</v>
      </c>
      <c r="R1553" t="s">
        <v>54</v>
      </c>
      <c r="S1553">
        <v>0</v>
      </c>
      <c r="T1553">
        <v>0</v>
      </c>
      <c r="U1553" t="s">
        <v>54</v>
      </c>
      <c r="V1553" t="s">
        <v>54</v>
      </c>
      <c r="W1553">
        <v>1</v>
      </c>
      <c r="X1553">
        <v>0</v>
      </c>
      <c r="Y1553">
        <v>0</v>
      </c>
      <c r="Z1553">
        <v>0</v>
      </c>
    </row>
    <row r="1554" spans="1:26" x14ac:dyDescent="0.35">
      <c r="A1554" t="s">
        <v>55</v>
      </c>
      <c r="B1554" t="s">
        <v>78</v>
      </c>
      <c r="C1554" t="s">
        <v>54</v>
      </c>
      <c r="D1554" t="s">
        <v>54</v>
      </c>
      <c r="E1554" t="s">
        <v>54</v>
      </c>
      <c r="F1554">
        <v>0</v>
      </c>
      <c r="G1554" t="s">
        <v>20</v>
      </c>
      <c r="H1554">
        <v>1</v>
      </c>
      <c r="I1554">
        <v>0</v>
      </c>
      <c r="J1554" t="s">
        <v>54</v>
      </c>
      <c r="K1554" t="s">
        <v>54</v>
      </c>
      <c r="L1554" t="s">
        <v>54</v>
      </c>
      <c r="M1554" t="s">
        <v>54</v>
      </c>
      <c r="N1554" t="s">
        <v>54</v>
      </c>
      <c r="O1554">
        <v>1</v>
      </c>
      <c r="P1554" t="s">
        <v>54</v>
      </c>
      <c r="Q1554">
        <v>0</v>
      </c>
      <c r="R1554" t="s">
        <v>54</v>
      </c>
      <c r="S1554">
        <v>0</v>
      </c>
      <c r="T1554">
        <v>0</v>
      </c>
      <c r="U1554" t="s">
        <v>54</v>
      </c>
      <c r="V1554" t="s">
        <v>54</v>
      </c>
      <c r="W1554">
        <v>1</v>
      </c>
      <c r="X1554">
        <v>0</v>
      </c>
      <c r="Y1554">
        <v>0</v>
      </c>
      <c r="Z1554">
        <v>0</v>
      </c>
    </row>
    <row r="1555" spans="1:26" x14ac:dyDescent="0.35">
      <c r="A1555" t="s">
        <v>55</v>
      </c>
      <c r="B1555" t="s">
        <v>78</v>
      </c>
      <c r="C1555" t="s">
        <v>54</v>
      </c>
      <c r="D1555" t="s">
        <v>54</v>
      </c>
      <c r="E1555" t="s">
        <v>54</v>
      </c>
      <c r="F1555">
        <v>0</v>
      </c>
      <c r="G1555" t="s">
        <v>20</v>
      </c>
      <c r="H1555">
        <v>1</v>
      </c>
      <c r="I1555">
        <v>0</v>
      </c>
      <c r="J1555" t="s">
        <v>54</v>
      </c>
      <c r="K1555" t="s">
        <v>54</v>
      </c>
      <c r="L1555" t="s">
        <v>54</v>
      </c>
      <c r="M1555" t="s">
        <v>54</v>
      </c>
      <c r="N1555" t="s">
        <v>54</v>
      </c>
      <c r="O1555">
        <v>1</v>
      </c>
      <c r="P1555" t="s">
        <v>54</v>
      </c>
      <c r="Q1555">
        <v>0</v>
      </c>
      <c r="R1555" t="s">
        <v>54</v>
      </c>
      <c r="S1555">
        <v>0</v>
      </c>
      <c r="T1555">
        <v>0</v>
      </c>
      <c r="U1555" t="s">
        <v>54</v>
      </c>
      <c r="V1555" t="s">
        <v>54</v>
      </c>
      <c r="W1555">
        <v>0</v>
      </c>
      <c r="X1555">
        <v>0</v>
      </c>
      <c r="Y1555">
        <v>1</v>
      </c>
      <c r="Z1555">
        <v>0</v>
      </c>
    </row>
    <row r="1556" spans="1:26" x14ac:dyDescent="0.35">
      <c r="A1556" t="s">
        <v>79</v>
      </c>
      <c r="B1556" t="s">
        <v>176</v>
      </c>
      <c r="C1556" t="s">
        <v>54</v>
      </c>
      <c r="D1556" t="s">
        <v>54</v>
      </c>
      <c r="E1556" t="s">
        <v>54</v>
      </c>
      <c r="F1556">
        <v>2</v>
      </c>
      <c r="G1556" t="s">
        <v>20</v>
      </c>
      <c r="H1556">
        <v>1</v>
      </c>
      <c r="I1556">
        <v>0</v>
      </c>
      <c r="J1556" t="s">
        <v>54</v>
      </c>
      <c r="K1556" t="s">
        <v>54</v>
      </c>
      <c r="L1556" t="s">
        <v>54</v>
      </c>
      <c r="M1556" t="s">
        <v>54</v>
      </c>
      <c r="N1556" t="s">
        <v>54</v>
      </c>
      <c r="O1556">
        <v>1</v>
      </c>
      <c r="P1556" t="s">
        <v>54</v>
      </c>
      <c r="Q1556">
        <v>0</v>
      </c>
      <c r="R1556" t="s">
        <v>54</v>
      </c>
      <c r="S1556">
        <v>0</v>
      </c>
      <c r="T1556">
        <v>0</v>
      </c>
      <c r="U1556" t="s">
        <v>54</v>
      </c>
      <c r="V1556" t="s">
        <v>54</v>
      </c>
      <c r="W1556">
        <v>0</v>
      </c>
      <c r="X1556">
        <v>1</v>
      </c>
      <c r="Y1556">
        <v>0</v>
      </c>
      <c r="Z1556">
        <v>0</v>
      </c>
    </row>
    <row r="1557" spans="1:26" x14ac:dyDescent="0.35">
      <c r="A1557" t="s">
        <v>79</v>
      </c>
      <c r="B1557" t="s">
        <v>80</v>
      </c>
      <c r="C1557" t="s">
        <v>54</v>
      </c>
      <c r="D1557" t="s">
        <v>54</v>
      </c>
      <c r="E1557" t="s">
        <v>54</v>
      </c>
      <c r="F1557">
        <v>0</v>
      </c>
      <c r="G1557" t="s">
        <v>20</v>
      </c>
      <c r="H1557">
        <v>1</v>
      </c>
      <c r="I1557">
        <v>0</v>
      </c>
      <c r="J1557" t="s">
        <v>54</v>
      </c>
      <c r="K1557" t="s">
        <v>54</v>
      </c>
      <c r="L1557" t="s">
        <v>54</v>
      </c>
      <c r="M1557" t="s">
        <v>54</v>
      </c>
      <c r="N1557" t="s">
        <v>54</v>
      </c>
      <c r="O1557">
        <v>1</v>
      </c>
      <c r="P1557" t="s">
        <v>54</v>
      </c>
      <c r="Q1557">
        <v>0</v>
      </c>
      <c r="R1557" t="s">
        <v>54</v>
      </c>
      <c r="S1557">
        <v>0</v>
      </c>
      <c r="T1557">
        <v>0</v>
      </c>
      <c r="U1557" t="s">
        <v>54</v>
      </c>
      <c r="V1557" t="s">
        <v>54</v>
      </c>
      <c r="W1557">
        <v>1</v>
      </c>
      <c r="X1557">
        <v>0</v>
      </c>
      <c r="Y1557">
        <v>0</v>
      </c>
      <c r="Z1557">
        <v>0</v>
      </c>
    </row>
    <row r="1558" spans="1:26" x14ac:dyDescent="0.35">
      <c r="A1558" t="s">
        <v>53</v>
      </c>
      <c r="B1558" t="s">
        <v>62</v>
      </c>
      <c r="C1558" t="s">
        <v>273</v>
      </c>
      <c r="D1558" t="s">
        <v>54</v>
      </c>
      <c r="E1558" t="s">
        <v>54</v>
      </c>
      <c r="F1558">
        <v>2</v>
      </c>
      <c r="G1558" t="s">
        <v>19</v>
      </c>
      <c r="H1558">
        <v>0</v>
      </c>
      <c r="I1558">
        <v>1</v>
      </c>
      <c r="J1558" t="s">
        <v>54</v>
      </c>
      <c r="K1558" t="s">
        <v>54</v>
      </c>
      <c r="L1558" t="s">
        <v>54</v>
      </c>
      <c r="M1558" t="s">
        <v>54</v>
      </c>
      <c r="N1558" t="s">
        <v>54</v>
      </c>
      <c r="O1558">
        <v>1</v>
      </c>
      <c r="P1558" t="s">
        <v>54</v>
      </c>
      <c r="Q1558">
        <v>0</v>
      </c>
      <c r="R1558" t="s">
        <v>54</v>
      </c>
      <c r="S1558">
        <v>0</v>
      </c>
      <c r="T1558">
        <v>0</v>
      </c>
      <c r="U1558" t="s">
        <v>54</v>
      </c>
      <c r="V1558" t="s">
        <v>54</v>
      </c>
      <c r="W1558">
        <v>1</v>
      </c>
      <c r="X1558">
        <v>0</v>
      </c>
      <c r="Y1558">
        <v>0</v>
      </c>
      <c r="Z1558">
        <v>0</v>
      </c>
    </row>
    <row r="1559" spans="1:26" x14ac:dyDescent="0.35">
      <c r="A1559" t="s">
        <v>134</v>
      </c>
      <c r="B1559" t="s">
        <v>428</v>
      </c>
      <c r="C1559" t="s">
        <v>54</v>
      </c>
      <c r="D1559" t="s">
        <v>54</v>
      </c>
      <c r="E1559" t="s">
        <v>54</v>
      </c>
      <c r="F1559">
        <v>0</v>
      </c>
      <c r="G1559" t="s">
        <v>20</v>
      </c>
      <c r="H1559">
        <v>1</v>
      </c>
      <c r="I1559">
        <v>0</v>
      </c>
      <c r="J1559" t="s">
        <v>54</v>
      </c>
      <c r="K1559" t="s">
        <v>54</v>
      </c>
      <c r="L1559" t="s">
        <v>54</v>
      </c>
      <c r="M1559" t="s">
        <v>54</v>
      </c>
      <c r="N1559" t="s">
        <v>54</v>
      </c>
      <c r="O1559">
        <v>1</v>
      </c>
      <c r="P1559" t="s">
        <v>54</v>
      </c>
      <c r="Q1559">
        <v>0</v>
      </c>
      <c r="R1559" t="s">
        <v>54</v>
      </c>
      <c r="S1559">
        <v>0</v>
      </c>
      <c r="T1559">
        <v>0</v>
      </c>
      <c r="U1559" t="s">
        <v>54</v>
      </c>
      <c r="V1559" t="s">
        <v>54</v>
      </c>
      <c r="W1559">
        <v>1</v>
      </c>
      <c r="X1559">
        <v>0</v>
      </c>
      <c r="Y1559">
        <v>0</v>
      </c>
      <c r="Z1559">
        <v>0</v>
      </c>
    </row>
    <row r="1560" spans="1:26" x14ac:dyDescent="0.35">
      <c r="A1560" t="s">
        <v>55</v>
      </c>
      <c r="B1560" t="s">
        <v>96</v>
      </c>
      <c r="C1560" t="s">
        <v>54</v>
      </c>
      <c r="D1560" t="s">
        <v>54</v>
      </c>
      <c r="E1560" t="s">
        <v>54</v>
      </c>
      <c r="F1560">
        <v>0</v>
      </c>
      <c r="G1560" t="s">
        <v>20</v>
      </c>
      <c r="H1560">
        <v>1</v>
      </c>
      <c r="I1560">
        <v>0</v>
      </c>
      <c r="J1560" t="s">
        <v>54</v>
      </c>
      <c r="K1560" t="s">
        <v>54</v>
      </c>
      <c r="L1560" t="s">
        <v>54</v>
      </c>
      <c r="M1560" t="s">
        <v>54</v>
      </c>
      <c r="N1560" t="s">
        <v>54</v>
      </c>
      <c r="O1560">
        <v>1</v>
      </c>
      <c r="P1560" t="s">
        <v>54</v>
      </c>
      <c r="Q1560">
        <v>0</v>
      </c>
      <c r="R1560" t="s">
        <v>54</v>
      </c>
      <c r="S1560">
        <v>0</v>
      </c>
      <c r="T1560">
        <v>0</v>
      </c>
      <c r="U1560" t="s">
        <v>54</v>
      </c>
      <c r="V1560" t="s">
        <v>54</v>
      </c>
      <c r="W1560">
        <v>1</v>
      </c>
      <c r="X1560">
        <v>0</v>
      </c>
      <c r="Y1560">
        <v>0</v>
      </c>
      <c r="Z1560">
        <v>0</v>
      </c>
    </row>
    <row r="1561" spans="1:26" x14ac:dyDescent="0.35">
      <c r="A1561" t="s">
        <v>55</v>
      </c>
      <c r="B1561" t="s">
        <v>236</v>
      </c>
      <c r="C1561" t="s">
        <v>54</v>
      </c>
      <c r="D1561" t="s">
        <v>54</v>
      </c>
      <c r="E1561" t="s">
        <v>54</v>
      </c>
      <c r="F1561">
        <v>0</v>
      </c>
      <c r="G1561" t="s">
        <v>20</v>
      </c>
      <c r="H1561">
        <v>1</v>
      </c>
      <c r="I1561">
        <v>0</v>
      </c>
      <c r="J1561" t="s">
        <v>54</v>
      </c>
      <c r="K1561" t="s">
        <v>54</v>
      </c>
      <c r="L1561" t="s">
        <v>54</v>
      </c>
      <c r="M1561" t="s">
        <v>54</v>
      </c>
      <c r="N1561" t="s">
        <v>54</v>
      </c>
      <c r="O1561">
        <v>1</v>
      </c>
      <c r="P1561" t="s">
        <v>54</v>
      </c>
      <c r="Q1561">
        <v>0</v>
      </c>
      <c r="R1561" t="s">
        <v>54</v>
      </c>
      <c r="S1561">
        <v>0</v>
      </c>
      <c r="T1561">
        <v>0</v>
      </c>
      <c r="U1561" t="s">
        <v>54</v>
      </c>
      <c r="V1561" t="s">
        <v>54</v>
      </c>
      <c r="W1561">
        <v>1</v>
      </c>
      <c r="X1561">
        <v>0</v>
      </c>
      <c r="Y1561">
        <v>0</v>
      </c>
      <c r="Z1561">
        <v>0</v>
      </c>
    </row>
    <row r="1562" spans="1:26" x14ac:dyDescent="0.35">
      <c r="A1562" t="s">
        <v>55</v>
      </c>
      <c r="B1562" t="s">
        <v>65</v>
      </c>
      <c r="C1562" t="s">
        <v>274</v>
      </c>
      <c r="D1562" t="s">
        <v>54</v>
      </c>
      <c r="E1562" t="s">
        <v>54</v>
      </c>
      <c r="F1562">
        <v>0</v>
      </c>
      <c r="G1562" t="s">
        <v>19</v>
      </c>
      <c r="H1562">
        <v>0</v>
      </c>
      <c r="I1562">
        <v>1</v>
      </c>
      <c r="J1562" t="s">
        <v>54</v>
      </c>
      <c r="K1562" t="s">
        <v>54</v>
      </c>
      <c r="L1562" t="s">
        <v>54</v>
      </c>
      <c r="M1562" t="s">
        <v>54</v>
      </c>
      <c r="N1562" t="s">
        <v>54</v>
      </c>
      <c r="O1562">
        <v>1</v>
      </c>
      <c r="P1562" t="s">
        <v>54</v>
      </c>
      <c r="Q1562">
        <v>0</v>
      </c>
      <c r="R1562" t="s">
        <v>54</v>
      </c>
      <c r="S1562">
        <v>0</v>
      </c>
      <c r="T1562">
        <v>0</v>
      </c>
      <c r="U1562" t="s">
        <v>54</v>
      </c>
      <c r="V1562" t="s">
        <v>54</v>
      </c>
      <c r="W1562">
        <v>1</v>
      </c>
      <c r="X1562">
        <v>0</v>
      </c>
      <c r="Y1562">
        <v>0</v>
      </c>
      <c r="Z1562">
        <v>0</v>
      </c>
    </row>
    <row r="1563" spans="1:26" x14ac:dyDescent="0.35">
      <c r="A1563" t="s">
        <v>55</v>
      </c>
      <c r="B1563" t="s">
        <v>65</v>
      </c>
      <c r="C1563" t="s">
        <v>274</v>
      </c>
      <c r="D1563" t="s">
        <v>54</v>
      </c>
      <c r="E1563" t="s">
        <v>54</v>
      </c>
      <c r="F1563">
        <v>1</v>
      </c>
      <c r="G1563" t="s">
        <v>19</v>
      </c>
      <c r="H1563">
        <v>0</v>
      </c>
      <c r="I1563">
        <v>1</v>
      </c>
      <c r="J1563" t="s">
        <v>54</v>
      </c>
      <c r="K1563" t="s">
        <v>54</v>
      </c>
      <c r="L1563" t="s">
        <v>54</v>
      </c>
      <c r="M1563" t="s">
        <v>54</v>
      </c>
      <c r="N1563" t="s">
        <v>54</v>
      </c>
      <c r="O1563">
        <v>1</v>
      </c>
      <c r="P1563" t="s">
        <v>54</v>
      </c>
      <c r="Q1563">
        <v>0</v>
      </c>
      <c r="R1563" t="s">
        <v>54</v>
      </c>
      <c r="S1563">
        <v>0</v>
      </c>
      <c r="T1563">
        <v>0</v>
      </c>
      <c r="U1563" t="s">
        <v>54</v>
      </c>
      <c r="V1563" t="s">
        <v>54</v>
      </c>
      <c r="W1563">
        <v>0</v>
      </c>
      <c r="X1563">
        <v>1</v>
      </c>
      <c r="Y1563">
        <v>0</v>
      </c>
      <c r="Z1563">
        <v>0</v>
      </c>
    </row>
    <row r="1564" spans="1:26" x14ac:dyDescent="0.35">
      <c r="A1564" t="s">
        <v>55</v>
      </c>
      <c r="B1564" t="s">
        <v>62</v>
      </c>
      <c r="C1564" t="s">
        <v>273</v>
      </c>
      <c r="D1564" t="s">
        <v>54</v>
      </c>
      <c r="E1564" t="s">
        <v>54</v>
      </c>
      <c r="F1564">
        <v>0</v>
      </c>
      <c r="G1564" t="s">
        <v>19</v>
      </c>
      <c r="H1564">
        <v>0</v>
      </c>
      <c r="I1564">
        <v>1</v>
      </c>
      <c r="J1564" t="s">
        <v>154</v>
      </c>
      <c r="K1564">
        <v>1</v>
      </c>
      <c r="L1564" t="s">
        <v>155</v>
      </c>
      <c r="M1564">
        <v>0</v>
      </c>
      <c r="N1564">
        <v>1</v>
      </c>
      <c r="O1564">
        <v>1</v>
      </c>
      <c r="P1564" t="s">
        <v>54</v>
      </c>
      <c r="Q1564">
        <v>0</v>
      </c>
      <c r="R1564" t="s">
        <v>54</v>
      </c>
      <c r="S1564">
        <v>0</v>
      </c>
      <c r="T1564">
        <v>0</v>
      </c>
      <c r="U1564" t="s">
        <v>54</v>
      </c>
      <c r="V1564" t="s">
        <v>54</v>
      </c>
      <c r="W1564">
        <v>1</v>
      </c>
      <c r="X1564">
        <v>0</v>
      </c>
      <c r="Y1564">
        <v>0</v>
      </c>
      <c r="Z1564">
        <v>0</v>
      </c>
    </row>
    <row r="1565" spans="1:26" x14ac:dyDescent="0.35">
      <c r="A1565" t="s">
        <v>53</v>
      </c>
      <c r="B1565" t="s">
        <v>203</v>
      </c>
      <c r="C1565" t="s">
        <v>272</v>
      </c>
      <c r="D1565" t="s">
        <v>54</v>
      </c>
      <c r="E1565" t="s">
        <v>54</v>
      </c>
      <c r="F1565">
        <v>1</v>
      </c>
      <c r="G1565" t="s">
        <v>19</v>
      </c>
      <c r="H1565">
        <v>0</v>
      </c>
      <c r="I1565">
        <v>1</v>
      </c>
      <c r="J1565" t="s">
        <v>54</v>
      </c>
      <c r="K1565" t="s">
        <v>54</v>
      </c>
      <c r="L1565" t="s">
        <v>54</v>
      </c>
      <c r="M1565" t="s">
        <v>54</v>
      </c>
      <c r="N1565" t="s">
        <v>54</v>
      </c>
      <c r="O1565">
        <v>1</v>
      </c>
      <c r="P1565" t="s">
        <v>54</v>
      </c>
      <c r="Q1565">
        <v>0</v>
      </c>
      <c r="R1565" t="s">
        <v>54</v>
      </c>
      <c r="S1565">
        <v>0</v>
      </c>
      <c r="T1565">
        <v>0</v>
      </c>
      <c r="U1565" t="s">
        <v>54</v>
      </c>
      <c r="V1565" t="s">
        <v>54</v>
      </c>
      <c r="W1565">
        <v>1</v>
      </c>
      <c r="X1565">
        <v>0</v>
      </c>
      <c r="Y1565">
        <v>0</v>
      </c>
      <c r="Z1565">
        <v>0</v>
      </c>
    </row>
    <row r="1566" spans="1:26" x14ac:dyDescent="0.35">
      <c r="A1566" t="s">
        <v>79</v>
      </c>
      <c r="B1566" t="s">
        <v>98</v>
      </c>
      <c r="C1566" t="s">
        <v>54</v>
      </c>
      <c r="D1566" t="s">
        <v>54</v>
      </c>
      <c r="E1566" t="s">
        <v>54</v>
      </c>
      <c r="F1566">
        <v>0</v>
      </c>
      <c r="G1566" t="s">
        <v>20</v>
      </c>
      <c r="H1566">
        <v>1</v>
      </c>
      <c r="I1566">
        <v>0</v>
      </c>
      <c r="J1566" t="s">
        <v>54</v>
      </c>
      <c r="K1566" t="s">
        <v>54</v>
      </c>
      <c r="L1566" t="s">
        <v>54</v>
      </c>
      <c r="M1566" t="s">
        <v>54</v>
      </c>
      <c r="N1566" t="s">
        <v>54</v>
      </c>
      <c r="O1566">
        <v>1</v>
      </c>
      <c r="P1566" t="s">
        <v>54</v>
      </c>
      <c r="Q1566">
        <v>0</v>
      </c>
      <c r="R1566" t="s">
        <v>54</v>
      </c>
      <c r="S1566">
        <v>0</v>
      </c>
      <c r="T1566">
        <v>0</v>
      </c>
      <c r="U1566" t="s">
        <v>54</v>
      </c>
      <c r="V1566" t="s">
        <v>54</v>
      </c>
      <c r="W1566">
        <v>1</v>
      </c>
      <c r="X1566">
        <v>0</v>
      </c>
      <c r="Y1566">
        <v>0</v>
      </c>
      <c r="Z1566">
        <v>0</v>
      </c>
    </row>
    <row r="1567" spans="1:26" x14ac:dyDescent="0.35">
      <c r="A1567" t="s">
        <v>66</v>
      </c>
      <c r="B1567" t="s">
        <v>429</v>
      </c>
      <c r="C1567" t="s">
        <v>54</v>
      </c>
      <c r="D1567" t="s">
        <v>54</v>
      </c>
      <c r="E1567" t="s">
        <v>54</v>
      </c>
      <c r="F1567">
        <v>0</v>
      </c>
      <c r="G1567" t="s">
        <v>20</v>
      </c>
      <c r="H1567">
        <v>1</v>
      </c>
      <c r="I1567">
        <v>0</v>
      </c>
      <c r="J1567" t="s">
        <v>54</v>
      </c>
      <c r="K1567" t="s">
        <v>54</v>
      </c>
      <c r="L1567" t="s">
        <v>54</v>
      </c>
      <c r="M1567" t="s">
        <v>54</v>
      </c>
      <c r="N1567" t="s">
        <v>54</v>
      </c>
      <c r="O1567">
        <v>1</v>
      </c>
      <c r="P1567" t="s">
        <v>54</v>
      </c>
      <c r="Q1567">
        <v>0</v>
      </c>
      <c r="R1567" t="s">
        <v>54</v>
      </c>
      <c r="S1567">
        <v>0</v>
      </c>
      <c r="T1567">
        <v>0</v>
      </c>
      <c r="U1567" t="s">
        <v>54</v>
      </c>
      <c r="V1567" t="s">
        <v>54</v>
      </c>
      <c r="W1567">
        <v>1</v>
      </c>
      <c r="X1567">
        <v>0</v>
      </c>
      <c r="Y1567">
        <v>0</v>
      </c>
      <c r="Z1567">
        <v>0</v>
      </c>
    </row>
    <row r="1568" spans="1:26" x14ac:dyDescent="0.35">
      <c r="A1568" t="s">
        <v>79</v>
      </c>
      <c r="B1568" t="s">
        <v>78</v>
      </c>
      <c r="C1568" t="s">
        <v>54</v>
      </c>
      <c r="D1568" t="s">
        <v>54</v>
      </c>
      <c r="E1568" t="s">
        <v>54</v>
      </c>
      <c r="F1568">
        <v>0</v>
      </c>
      <c r="G1568" t="s">
        <v>20</v>
      </c>
      <c r="H1568">
        <v>1</v>
      </c>
      <c r="I1568">
        <v>0</v>
      </c>
      <c r="J1568" t="s">
        <v>54</v>
      </c>
      <c r="K1568" t="s">
        <v>54</v>
      </c>
      <c r="L1568" t="s">
        <v>54</v>
      </c>
      <c r="M1568" t="s">
        <v>54</v>
      </c>
      <c r="N1568" t="s">
        <v>54</v>
      </c>
      <c r="O1568">
        <v>1</v>
      </c>
      <c r="P1568" t="s">
        <v>54</v>
      </c>
      <c r="Q1568">
        <v>0</v>
      </c>
      <c r="R1568" t="s">
        <v>54</v>
      </c>
      <c r="S1568">
        <v>0</v>
      </c>
      <c r="T1568">
        <v>0</v>
      </c>
      <c r="U1568" t="s">
        <v>54</v>
      </c>
      <c r="V1568" t="s">
        <v>54</v>
      </c>
      <c r="W1568">
        <v>1</v>
      </c>
      <c r="X1568">
        <v>0</v>
      </c>
      <c r="Y1568">
        <v>0</v>
      </c>
      <c r="Z1568">
        <v>0</v>
      </c>
    </row>
    <row r="1569" spans="1:26" x14ac:dyDescent="0.35">
      <c r="A1569" t="s">
        <v>55</v>
      </c>
      <c r="B1569" t="s">
        <v>106</v>
      </c>
      <c r="C1569" t="s">
        <v>54</v>
      </c>
      <c r="D1569" t="s">
        <v>54</v>
      </c>
      <c r="E1569" t="s">
        <v>54</v>
      </c>
      <c r="F1569">
        <v>0</v>
      </c>
      <c r="G1569" t="s">
        <v>20</v>
      </c>
      <c r="H1569">
        <v>1</v>
      </c>
      <c r="I1569">
        <v>0</v>
      </c>
      <c r="J1569" t="s">
        <v>54</v>
      </c>
      <c r="K1569" t="s">
        <v>54</v>
      </c>
      <c r="L1569" t="s">
        <v>54</v>
      </c>
      <c r="M1569" t="s">
        <v>54</v>
      </c>
      <c r="N1569" t="s">
        <v>54</v>
      </c>
      <c r="O1569">
        <v>1</v>
      </c>
      <c r="P1569" t="s">
        <v>54</v>
      </c>
      <c r="Q1569">
        <v>0</v>
      </c>
      <c r="R1569" t="s">
        <v>54</v>
      </c>
      <c r="S1569">
        <v>0</v>
      </c>
      <c r="T1569">
        <v>0</v>
      </c>
      <c r="U1569" t="s">
        <v>54</v>
      </c>
      <c r="V1569" t="s">
        <v>54</v>
      </c>
      <c r="W1569">
        <v>1</v>
      </c>
      <c r="X1569">
        <v>0</v>
      </c>
      <c r="Y1569">
        <v>0</v>
      </c>
      <c r="Z1569">
        <v>0</v>
      </c>
    </row>
    <row r="1570" spans="1:26" x14ac:dyDescent="0.35">
      <c r="A1570" t="s">
        <v>53</v>
      </c>
      <c r="B1570" t="s">
        <v>100</v>
      </c>
      <c r="C1570" t="s">
        <v>54</v>
      </c>
      <c r="D1570" t="s">
        <v>54</v>
      </c>
      <c r="E1570" t="s">
        <v>54</v>
      </c>
      <c r="F1570">
        <v>0</v>
      </c>
      <c r="G1570" t="s">
        <v>20</v>
      </c>
      <c r="H1570">
        <v>1</v>
      </c>
      <c r="I1570">
        <v>0</v>
      </c>
      <c r="J1570" t="s">
        <v>54</v>
      </c>
      <c r="K1570" t="s">
        <v>54</v>
      </c>
      <c r="L1570" t="s">
        <v>54</v>
      </c>
      <c r="M1570" t="s">
        <v>54</v>
      </c>
      <c r="N1570" t="s">
        <v>54</v>
      </c>
      <c r="O1570">
        <v>1</v>
      </c>
      <c r="P1570" t="s">
        <v>54</v>
      </c>
      <c r="Q1570">
        <v>0</v>
      </c>
      <c r="R1570" t="s">
        <v>54</v>
      </c>
      <c r="S1570">
        <v>0</v>
      </c>
      <c r="T1570">
        <v>0</v>
      </c>
      <c r="U1570" t="s">
        <v>54</v>
      </c>
      <c r="V1570" t="s">
        <v>54</v>
      </c>
      <c r="W1570">
        <v>1</v>
      </c>
      <c r="X1570">
        <v>0</v>
      </c>
      <c r="Y1570">
        <v>0</v>
      </c>
      <c r="Z1570">
        <v>0</v>
      </c>
    </row>
    <row r="1571" spans="1:26" x14ac:dyDescent="0.35">
      <c r="A1571" t="s">
        <v>55</v>
      </c>
      <c r="B1571" t="s">
        <v>42</v>
      </c>
      <c r="C1571" t="s">
        <v>54</v>
      </c>
      <c r="D1571" t="s">
        <v>54</v>
      </c>
      <c r="E1571" t="s">
        <v>54</v>
      </c>
      <c r="F1571">
        <v>0</v>
      </c>
      <c r="G1571" t="s">
        <v>20</v>
      </c>
      <c r="H1571">
        <v>1</v>
      </c>
      <c r="I1571">
        <v>0</v>
      </c>
      <c r="J1571" t="s">
        <v>54</v>
      </c>
      <c r="K1571" t="s">
        <v>54</v>
      </c>
      <c r="L1571" t="s">
        <v>54</v>
      </c>
      <c r="M1571" t="s">
        <v>54</v>
      </c>
      <c r="N1571" t="s">
        <v>54</v>
      </c>
      <c r="O1571">
        <v>1</v>
      </c>
      <c r="P1571" t="s">
        <v>54</v>
      </c>
      <c r="Q1571">
        <v>0</v>
      </c>
      <c r="R1571" t="s">
        <v>54</v>
      </c>
      <c r="S1571">
        <v>0</v>
      </c>
      <c r="T1571">
        <v>0</v>
      </c>
      <c r="U1571" t="s">
        <v>54</v>
      </c>
      <c r="V1571" t="s">
        <v>54</v>
      </c>
      <c r="W1571">
        <v>1</v>
      </c>
      <c r="X1571">
        <v>0</v>
      </c>
      <c r="Y1571">
        <v>0</v>
      </c>
      <c r="Z1571">
        <v>0</v>
      </c>
    </row>
    <row r="1572" spans="1:26" x14ac:dyDescent="0.35">
      <c r="A1572" t="s">
        <v>55</v>
      </c>
      <c r="B1572" t="s">
        <v>62</v>
      </c>
      <c r="C1572" t="s">
        <v>54</v>
      </c>
      <c r="D1572" t="s">
        <v>54</v>
      </c>
      <c r="E1572" t="s">
        <v>54</v>
      </c>
      <c r="F1572">
        <v>0</v>
      </c>
      <c r="G1572" t="s">
        <v>20</v>
      </c>
      <c r="H1572">
        <v>1</v>
      </c>
      <c r="I1572">
        <v>0</v>
      </c>
      <c r="J1572" t="s">
        <v>54</v>
      </c>
      <c r="K1572" t="s">
        <v>54</v>
      </c>
      <c r="L1572" t="s">
        <v>54</v>
      </c>
      <c r="M1572" t="s">
        <v>54</v>
      </c>
      <c r="N1572" t="s">
        <v>54</v>
      </c>
      <c r="O1572">
        <v>1</v>
      </c>
      <c r="P1572" t="s">
        <v>54</v>
      </c>
      <c r="Q1572">
        <v>0</v>
      </c>
      <c r="R1572" t="s">
        <v>54</v>
      </c>
      <c r="S1572">
        <v>0</v>
      </c>
      <c r="T1572">
        <v>0</v>
      </c>
      <c r="U1572" t="s">
        <v>54</v>
      </c>
      <c r="V1572" t="s">
        <v>54</v>
      </c>
      <c r="W1572">
        <v>1</v>
      </c>
      <c r="X1572">
        <v>0</v>
      </c>
      <c r="Y1572">
        <v>0</v>
      </c>
      <c r="Z1572">
        <v>0</v>
      </c>
    </row>
    <row r="1573" spans="1:26" x14ac:dyDescent="0.35">
      <c r="A1573" t="s">
        <v>55</v>
      </c>
      <c r="B1573" t="s">
        <v>83</v>
      </c>
      <c r="C1573" t="s">
        <v>54</v>
      </c>
      <c r="D1573" t="s">
        <v>54</v>
      </c>
      <c r="E1573" t="s">
        <v>54</v>
      </c>
      <c r="F1573">
        <v>0</v>
      </c>
      <c r="G1573" t="s">
        <v>20</v>
      </c>
      <c r="H1573">
        <v>1</v>
      </c>
      <c r="I1573">
        <v>0</v>
      </c>
      <c r="J1573" t="s">
        <v>54</v>
      </c>
      <c r="K1573" t="s">
        <v>54</v>
      </c>
      <c r="L1573" t="s">
        <v>54</v>
      </c>
      <c r="M1573" t="s">
        <v>54</v>
      </c>
      <c r="N1573" t="s">
        <v>54</v>
      </c>
      <c r="O1573">
        <v>1</v>
      </c>
      <c r="P1573" t="s">
        <v>54</v>
      </c>
      <c r="Q1573">
        <v>0</v>
      </c>
      <c r="R1573" t="s">
        <v>54</v>
      </c>
      <c r="S1573">
        <v>0</v>
      </c>
      <c r="T1573">
        <v>0</v>
      </c>
      <c r="U1573" t="s">
        <v>54</v>
      </c>
      <c r="V1573" t="s">
        <v>54</v>
      </c>
      <c r="W1573">
        <v>1</v>
      </c>
      <c r="X1573">
        <v>0</v>
      </c>
      <c r="Y1573">
        <v>0</v>
      </c>
      <c r="Z1573">
        <v>0</v>
      </c>
    </row>
    <row r="1574" spans="1:26" x14ac:dyDescent="0.35">
      <c r="A1574" t="s">
        <v>55</v>
      </c>
      <c r="B1574" t="s">
        <v>42</v>
      </c>
      <c r="C1574" t="s">
        <v>275</v>
      </c>
      <c r="D1574" t="s">
        <v>54</v>
      </c>
      <c r="E1574" t="s">
        <v>54</v>
      </c>
      <c r="F1574">
        <v>0</v>
      </c>
      <c r="G1574" t="s">
        <v>19</v>
      </c>
      <c r="H1574">
        <v>0</v>
      </c>
      <c r="I1574">
        <v>1</v>
      </c>
      <c r="J1574" t="s">
        <v>54</v>
      </c>
      <c r="K1574" t="s">
        <v>54</v>
      </c>
      <c r="L1574" t="s">
        <v>54</v>
      </c>
      <c r="M1574" t="s">
        <v>54</v>
      </c>
      <c r="N1574" t="s">
        <v>54</v>
      </c>
      <c r="O1574">
        <v>1</v>
      </c>
      <c r="P1574" t="s">
        <v>54</v>
      </c>
      <c r="Q1574">
        <v>0</v>
      </c>
      <c r="R1574" t="s">
        <v>54</v>
      </c>
      <c r="S1574">
        <v>0</v>
      </c>
      <c r="T1574">
        <v>0</v>
      </c>
      <c r="U1574" t="s">
        <v>54</v>
      </c>
      <c r="V1574" t="s">
        <v>54</v>
      </c>
      <c r="W1574">
        <v>1</v>
      </c>
      <c r="X1574">
        <v>0</v>
      </c>
      <c r="Y1574">
        <v>0</v>
      </c>
      <c r="Z1574">
        <v>0</v>
      </c>
    </row>
    <row r="1575" spans="1:26" x14ac:dyDescent="0.35">
      <c r="A1575" t="s">
        <v>55</v>
      </c>
      <c r="B1575" t="s">
        <v>42</v>
      </c>
      <c r="C1575" t="s">
        <v>275</v>
      </c>
      <c r="D1575" t="s">
        <v>54</v>
      </c>
      <c r="E1575" t="s">
        <v>54</v>
      </c>
      <c r="F1575">
        <v>0</v>
      </c>
      <c r="G1575" t="s">
        <v>19</v>
      </c>
      <c r="H1575">
        <v>0</v>
      </c>
      <c r="I1575">
        <v>1</v>
      </c>
      <c r="J1575" t="s">
        <v>54</v>
      </c>
      <c r="K1575" t="s">
        <v>54</v>
      </c>
      <c r="L1575" t="s">
        <v>54</v>
      </c>
      <c r="M1575" t="s">
        <v>54</v>
      </c>
      <c r="N1575" t="s">
        <v>54</v>
      </c>
      <c r="O1575">
        <v>1</v>
      </c>
      <c r="P1575" t="s">
        <v>54</v>
      </c>
      <c r="Q1575">
        <v>0</v>
      </c>
      <c r="R1575" t="s">
        <v>54</v>
      </c>
      <c r="S1575">
        <v>0</v>
      </c>
      <c r="T1575">
        <v>0</v>
      </c>
      <c r="U1575" t="s">
        <v>54</v>
      </c>
      <c r="V1575" t="s">
        <v>54</v>
      </c>
      <c r="W1575">
        <v>1</v>
      </c>
      <c r="X1575">
        <v>0</v>
      </c>
      <c r="Y1575">
        <v>0</v>
      </c>
      <c r="Z1575">
        <v>0</v>
      </c>
    </row>
    <row r="1576" spans="1:26" x14ac:dyDescent="0.35">
      <c r="A1576" t="s">
        <v>139</v>
      </c>
      <c r="B1576" t="s">
        <v>65</v>
      </c>
      <c r="C1576" t="s">
        <v>54</v>
      </c>
      <c r="D1576" t="s">
        <v>54</v>
      </c>
      <c r="E1576" t="s">
        <v>54</v>
      </c>
      <c r="F1576">
        <v>1</v>
      </c>
      <c r="G1576" t="s">
        <v>20</v>
      </c>
      <c r="H1576">
        <v>1</v>
      </c>
      <c r="I1576">
        <v>0</v>
      </c>
      <c r="J1576" t="s">
        <v>54</v>
      </c>
      <c r="K1576" t="s">
        <v>54</v>
      </c>
      <c r="L1576" t="s">
        <v>54</v>
      </c>
      <c r="M1576" t="s">
        <v>54</v>
      </c>
      <c r="N1576" t="s">
        <v>54</v>
      </c>
      <c r="O1576">
        <v>1</v>
      </c>
      <c r="P1576" t="s">
        <v>54</v>
      </c>
      <c r="Q1576">
        <v>0</v>
      </c>
      <c r="R1576" t="s">
        <v>54</v>
      </c>
      <c r="S1576">
        <v>0</v>
      </c>
      <c r="T1576">
        <v>0</v>
      </c>
      <c r="U1576" t="s">
        <v>54</v>
      </c>
      <c r="V1576" t="s">
        <v>54</v>
      </c>
      <c r="W1576">
        <v>1</v>
      </c>
      <c r="X1576">
        <v>0</v>
      </c>
      <c r="Y1576">
        <v>0</v>
      </c>
      <c r="Z1576">
        <v>0</v>
      </c>
    </row>
    <row r="1577" spans="1:26" x14ac:dyDescent="0.35">
      <c r="A1577" t="s">
        <v>88</v>
      </c>
      <c r="B1577" t="s">
        <v>225</v>
      </c>
      <c r="C1577" t="s">
        <v>54</v>
      </c>
      <c r="D1577" t="s">
        <v>54</v>
      </c>
      <c r="E1577" t="s">
        <v>54</v>
      </c>
      <c r="F1577">
        <v>0</v>
      </c>
      <c r="G1577" t="s">
        <v>20</v>
      </c>
      <c r="H1577">
        <v>1</v>
      </c>
      <c r="I1577">
        <v>0</v>
      </c>
      <c r="J1577" t="s">
        <v>54</v>
      </c>
      <c r="K1577" t="s">
        <v>54</v>
      </c>
      <c r="L1577" t="s">
        <v>54</v>
      </c>
      <c r="M1577" t="s">
        <v>54</v>
      </c>
      <c r="N1577" t="s">
        <v>54</v>
      </c>
      <c r="O1577">
        <v>1</v>
      </c>
      <c r="P1577" t="s">
        <v>54</v>
      </c>
      <c r="Q1577">
        <v>0</v>
      </c>
      <c r="R1577" t="s">
        <v>54</v>
      </c>
      <c r="S1577">
        <v>0</v>
      </c>
      <c r="T1577">
        <v>0</v>
      </c>
      <c r="U1577" t="s">
        <v>54</v>
      </c>
      <c r="V1577" t="s">
        <v>54</v>
      </c>
      <c r="W1577">
        <v>1</v>
      </c>
      <c r="X1577">
        <v>0</v>
      </c>
      <c r="Y1577">
        <v>0</v>
      </c>
      <c r="Z1577">
        <v>0</v>
      </c>
    </row>
    <row r="1578" spans="1:26" x14ac:dyDescent="0.35">
      <c r="A1578" t="s">
        <v>53</v>
      </c>
      <c r="B1578" t="s">
        <v>97</v>
      </c>
      <c r="C1578" t="s">
        <v>273</v>
      </c>
      <c r="D1578" t="s">
        <v>54</v>
      </c>
      <c r="E1578" t="s">
        <v>54</v>
      </c>
      <c r="F1578">
        <v>3</v>
      </c>
      <c r="G1578" t="s">
        <v>19</v>
      </c>
      <c r="H1578">
        <v>0</v>
      </c>
      <c r="I1578">
        <v>1</v>
      </c>
      <c r="J1578" t="s">
        <v>54</v>
      </c>
      <c r="K1578" t="s">
        <v>54</v>
      </c>
      <c r="L1578" t="s">
        <v>54</v>
      </c>
      <c r="M1578" t="s">
        <v>54</v>
      </c>
      <c r="N1578" t="s">
        <v>54</v>
      </c>
      <c r="O1578">
        <v>1</v>
      </c>
      <c r="P1578" t="s">
        <v>54</v>
      </c>
      <c r="Q1578">
        <v>0</v>
      </c>
      <c r="R1578" t="s">
        <v>54</v>
      </c>
      <c r="S1578">
        <v>0</v>
      </c>
      <c r="T1578">
        <v>0</v>
      </c>
      <c r="U1578" t="s">
        <v>54</v>
      </c>
      <c r="V1578" t="s">
        <v>54</v>
      </c>
      <c r="W1578">
        <v>1</v>
      </c>
      <c r="X1578">
        <v>0</v>
      </c>
      <c r="Y1578">
        <v>0</v>
      </c>
      <c r="Z1578">
        <v>0</v>
      </c>
    </row>
    <row r="1579" spans="1:26" x14ac:dyDescent="0.35">
      <c r="A1579" t="s">
        <v>53</v>
      </c>
      <c r="B1579" t="s">
        <v>97</v>
      </c>
      <c r="C1579" t="s">
        <v>54</v>
      </c>
      <c r="D1579" t="s">
        <v>54</v>
      </c>
      <c r="E1579" t="s">
        <v>54</v>
      </c>
      <c r="F1579">
        <v>0</v>
      </c>
      <c r="G1579" t="s">
        <v>20</v>
      </c>
      <c r="H1579">
        <v>1</v>
      </c>
      <c r="I1579">
        <v>0</v>
      </c>
      <c r="J1579" t="s">
        <v>54</v>
      </c>
      <c r="K1579" t="s">
        <v>54</v>
      </c>
      <c r="L1579" t="s">
        <v>54</v>
      </c>
      <c r="M1579" t="s">
        <v>54</v>
      </c>
      <c r="N1579" t="s">
        <v>54</v>
      </c>
      <c r="O1579">
        <v>1</v>
      </c>
      <c r="P1579" t="s">
        <v>54</v>
      </c>
      <c r="Q1579">
        <v>0</v>
      </c>
      <c r="R1579" t="s">
        <v>54</v>
      </c>
      <c r="S1579">
        <v>0</v>
      </c>
      <c r="T1579">
        <v>0</v>
      </c>
      <c r="U1579" t="s">
        <v>54</v>
      </c>
      <c r="V1579" t="s">
        <v>54</v>
      </c>
      <c r="W1579">
        <v>0</v>
      </c>
      <c r="X1579">
        <v>1</v>
      </c>
      <c r="Y1579">
        <v>0</v>
      </c>
      <c r="Z1579">
        <v>0</v>
      </c>
    </row>
    <row r="1580" spans="1:26" x14ac:dyDescent="0.35">
      <c r="A1580" t="s">
        <v>79</v>
      </c>
      <c r="B1580" t="s">
        <v>430</v>
      </c>
      <c r="C1580" t="s">
        <v>54</v>
      </c>
      <c r="D1580" t="s">
        <v>54</v>
      </c>
      <c r="E1580" t="s">
        <v>54</v>
      </c>
      <c r="F1580">
        <v>0</v>
      </c>
      <c r="G1580" t="s">
        <v>20</v>
      </c>
      <c r="H1580">
        <v>1</v>
      </c>
      <c r="I1580">
        <v>0</v>
      </c>
      <c r="J1580" t="s">
        <v>54</v>
      </c>
      <c r="K1580" t="s">
        <v>54</v>
      </c>
      <c r="L1580" t="s">
        <v>54</v>
      </c>
      <c r="M1580" t="s">
        <v>54</v>
      </c>
      <c r="N1580" t="s">
        <v>54</v>
      </c>
      <c r="O1580">
        <v>1</v>
      </c>
      <c r="P1580" t="s">
        <v>54</v>
      </c>
      <c r="Q1580">
        <v>0</v>
      </c>
      <c r="R1580" t="s">
        <v>54</v>
      </c>
      <c r="S1580">
        <v>0</v>
      </c>
      <c r="T1580">
        <v>0</v>
      </c>
      <c r="U1580" t="s">
        <v>54</v>
      </c>
      <c r="V1580" t="s">
        <v>54</v>
      </c>
      <c r="W1580">
        <v>1</v>
      </c>
      <c r="X1580">
        <v>0</v>
      </c>
      <c r="Y1580">
        <v>0</v>
      </c>
      <c r="Z1580">
        <v>0</v>
      </c>
    </row>
    <row r="1581" spans="1:26" x14ac:dyDescent="0.35">
      <c r="A1581" t="s">
        <v>66</v>
      </c>
      <c r="B1581" t="s">
        <v>189</v>
      </c>
      <c r="C1581" t="s">
        <v>54</v>
      </c>
      <c r="D1581" t="s">
        <v>54</v>
      </c>
      <c r="E1581" t="s">
        <v>54</v>
      </c>
      <c r="F1581">
        <v>0</v>
      </c>
      <c r="G1581" t="s">
        <v>20</v>
      </c>
      <c r="H1581">
        <v>1</v>
      </c>
      <c r="I1581">
        <v>0</v>
      </c>
      <c r="J1581" t="s">
        <v>54</v>
      </c>
      <c r="K1581" t="s">
        <v>54</v>
      </c>
      <c r="L1581" t="s">
        <v>54</v>
      </c>
      <c r="M1581" t="s">
        <v>54</v>
      </c>
      <c r="N1581" t="s">
        <v>54</v>
      </c>
      <c r="O1581">
        <v>1</v>
      </c>
      <c r="P1581" t="s">
        <v>54</v>
      </c>
      <c r="Q1581">
        <v>0</v>
      </c>
      <c r="R1581" t="s">
        <v>54</v>
      </c>
      <c r="S1581">
        <v>0</v>
      </c>
      <c r="T1581">
        <v>0</v>
      </c>
      <c r="U1581" t="s">
        <v>54</v>
      </c>
      <c r="V1581" t="s">
        <v>54</v>
      </c>
      <c r="W1581">
        <v>1</v>
      </c>
      <c r="X1581">
        <v>0</v>
      </c>
      <c r="Y1581">
        <v>0</v>
      </c>
      <c r="Z1581">
        <v>0</v>
      </c>
    </row>
    <row r="1582" spans="1:26" x14ac:dyDescent="0.35">
      <c r="A1582" t="s">
        <v>55</v>
      </c>
      <c r="B1582" t="s">
        <v>341</v>
      </c>
      <c r="C1582" t="s">
        <v>272</v>
      </c>
      <c r="D1582" t="s">
        <v>54</v>
      </c>
      <c r="E1582" t="s">
        <v>54</v>
      </c>
      <c r="F1582">
        <v>0</v>
      </c>
      <c r="G1582" t="s">
        <v>19</v>
      </c>
      <c r="H1582">
        <v>0</v>
      </c>
      <c r="I1582">
        <v>1</v>
      </c>
      <c r="J1582" t="s">
        <v>54</v>
      </c>
      <c r="K1582" t="s">
        <v>54</v>
      </c>
      <c r="L1582" t="s">
        <v>54</v>
      </c>
      <c r="M1582" t="s">
        <v>54</v>
      </c>
      <c r="N1582" t="s">
        <v>54</v>
      </c>
      <c r="O1582">
        <v>1</v>
      </c>
      <c r="P1582" t="s">
        <v>54</v>
      </c>
      <c r="Q1582">
        <v>0</v>
      </c>
      <c r="R1582" t="s">
        <v>54</v>
      </c>
      <c r="S1582">
        <v>0</v>
      </c>
      <c r="T1582">
        <v>0</v>
      </c>
      <c r="U1582" t="s">
        <v>54</v>
      </c>
      <c r="V1582" t="s">
        <v>54</v>
      </c>
      <c r="W1582">
        <v>1</v>
      </c>
      <c r="X1582">
        <v>0</v>
      </c>
      <c r="Y1582">
        <v>0</v>
      </c>
      <c r="Z1582">
        <v>0</v>
      </c>
    </row>
    <row r="1583" spans="1:26" x14ac:dyDescent="0.35">
      <c r="A1583" t="s">
        <v>134</v>
      </c>
      <c r="B1583" t="s">
        <v>97</v>
      </c>
      <c r="C1583" t="s">
        <v>54</v>
      </c>
      <c r="D1583" t="s">
        <v>54</v>
      </c>
      <c r="E1583" t="s">
        <v>54</v>
      </c>
      <c r="F1583">
        <v>0</v>
      </c>
      <c r="G1583" t="s">
        <v>20</v>
      </c>
      <c r="H1583">
        <v>1</v>
      </c>
      <c r="I1583">
        <v>0</v>
      </c>
      <c r="J1583" t="s">
        <v>54</v>
      </c>
      <c r="K1583" t="s">
        <v>54</v>
      </c>
      <c r="L1583" t="s">
        <v>54</v>
      </c>
      <c r="M1583" t="s">
        <v>54</v>
      </c>
      <c r="N1583" t="s">
        <v>54</v>
      </c>
      <c r="O1583">
        <v>1</v>
      </c>
      <c r="P1583" t="s">
        <v>54</v>
      </c>
      <c r="Q1583">
        <v>0</v>
      </c>
      <c r="R1583" t="s">
        <v>54</v>
      </c>
      <c r="S1583">
        <v>0</v>
      </c>
      <c r="T1583">
        <v>0</v>
      </c>
      <c r="U1583" t="s">
        <v>54</v>
      </c>
      <c r="V1583" t="s">
        <v>54</v>
      </c>
      <c r="W1583">
        <v>0</v>
      </c>
      <c r="X1583">
        <v>0</v>
      </c>
      <c r="Y1583">
        <v>1</v>
      </c>
      <c r="Z1583">
        <v>0</v>
      </c>
    </row>
    <row r="1584" spans="1:26" x14ac:dyDescent="0.35">
      <c r="A1584" t="s">
        <v>53</v>
      </c>
      <c r="B1584" t="s">
        <v>126</v>
      </c>
      <c r="C1584" t="s">
        <v>54</v>
      </c>
      <c r="D1584" t="s">
        <v>54</v>
      </c>
      <c r="E1584" t="s">
        <v>54</v>
      </c>
      <c r="F1584">
        <v>1</v>
      </c>
      <c r="G1584" t="s">
        <v>20</v>
      </c>
      <c r="H1584">
        <v>1</v>
      </c>
      <c r="I1584">
        <v>0</v>
      </c>
      <c r="J1584" t="s">
        <v>54</v>
      </c>
      <c r="K1584" t="s">
        <v>54</v>
      </c>
      <c r="L1584" t="s">
        <v>54</v>
      </c>
      <c r="M1584" t="s">
        <v>54</v>
      </c>
      <c r="N1584" t="s">
        <v>54</v>
      </c>
      <c r="O1584">
        <v>1</v>
      </c>
      <c r="P1584" t="s">
        <v>54</v>
      </c>
      <c r="Q1584">
        <v>0</v>
      </c>
      <c r="R1584" t="s">
        <v>54</v>
      </c>
      <c r="S1584">
        <v>0</v>
      </c>
      <c r="T1584">
        <v>0</v>
      </c>
      <c r="U1584" t="s">
        <v>54</v>
      </c>
      <c r="V1584" t="s">
        <v>54</v>
      </c>
      <c r="W1584">
        <v>1</v>
      </c>
      <c r="X1584">
        <v>0</v>
      </c>
      <c r="Y1584">
        <v>0</v>
      </c>
      <c r="Z1584">
        <v>0</v>
      </c>
    </row>
    <row r="1585" spans="1:26" x14ac:dyDescent="0.35">
      <c r="A1585" t="s">
        <v>53</v>
      </c>
      <c r="B1585" t="s">
        <v>431</v>
      </c>
      <c r="C1585" t="s">
        <v>54</v>
      </c>
      <c r="D1585" t="s">
        <v>54</v>
      </c>
      <c r="E1585" t="s">
        <v>54</v>
      </c>
      <c r="F1585">
        <v>1</v>
      </c>
      <c r="G1585" t="s">
        <v>20</v>
      </c>
      <c r="H1585">
        <v>1</v>
      </c>
      <c r="I1585">
        <v>0</v>
      </c>
      <c r="J1585" t="s">
        <v>54</v>
      </c>
      <c r="K1585" t="s">
        <v>54</v>
      </c>
      <c r="L1585" t="s">
        <v>54</v>
      </c>
      <c r="M1585" t="s">
        <v>54</v>
      </c>
      <c r="N1585" t="s">
        <v>54</v>
      </c>
      <c r="O1585">
        <v>1</v>
      </c>
      <c r="P1585" t="s">
        <v>54</v>
      </c>
      <c r="Q1585">
        <v>0</v>
      </c>
      <c r="R1585" t="s">
        <v>54</v>
      </c>
      <c r="S1585">
        <v>0</v>
      </c>
      <c r="T1585">
        <v>0</v>
      </c>
      <c r="U1585" t="s">
        <v>54</v>
      </c>
      <c r="V1585" t="s">
        <v>54</v>
      </c>
      <c r="W1585">
        <v>1</v>
      </c>
      <c r="X1585">
        <v>0</v>
      </c>
      <c r="Y1585">
        <v>0</v>
      </c>
      <c r="Z1585">
        <v>0</v>
      </c>
    </row>
    <row r="1586" spans="1:26" x14ac:dyDescent="0.35">
      <c r="A1586" t="s">
        <v>66</v>
      </c>
      <c r="B1586" t="s">
        <v>48</v>
      </c>
      <c r="C1586" t="s">
        <v>54</v>
      </c>
      <c r="D1586" t="s">
        <v>54</v>
      </c>
      <c r="E1586" t="s">
        <v>54</v>
      </c>
      <c r="F1586">
        <v>1</v>
      </c>
      <c r="G1586" t="s">
        <v>20</v>
      </c>
      <c r="H1586">
        <v>1</v>
      </c>
      <c r="I1586">
        <v>0</v>
      </c>
      <c r="J1586" t="s">
        <v>54</v>
      </c>
      <c r="K1586" t="s">
        <v>54</v>
      </c>
      <c r="L1586" t="s">
        <v>54</v>
      </c>
      <c r="M1586" t="s">
        <v>54</v>
      </c>
      <c r="N1586" t="s">
        <v>54</v>
      </c>
      <c r="O1586">
        <v>1</v>
      </c>
      <c r="P1586" t="s">
        <v>54</v>
      </c>
      <c r="Q1586">
        <v>0</v>
      </c>
      <c r="R1586" t="s">
        <v>54</v>
      </c>
      <c r="S1586">
        <v>0</v>
      </c>
      <c r="T1586">
        <v>0</v>
      </c>
      <c r="U1586" t="s">
        <v>54</v>
      </c>
      <c r="V1586" t="s">
        <v>54</v>
      </c>
      <c r="W1586">
        <v>1</v>
      </c>
      <c r="X1586">
        <v>0</v>
      </c>
      <c r="Y1586">
        <v>0</v>
      </c>
      <c r="Z1586">
        <v>0</v>
      </c>
    </row>
    <row r="1587" spans="1:26" x14ac:dyDescent="0.35">
      <c r="A1587" t="s">
        <v>66</v>
      </c>
      <c r="B1587" t="s">
        <v>10</v>
      </c>
      <c r="C1587" t="s">
        <v>54</v>
      </c>
      <c r="D1587" t="s">
        <v>54</v>
      </c>
      <c r="E1587" t="s">
        <v>54</v>
      </c>
      <c r="F1587">
        <v>0</v>
      </c>
      <c r="G1587" t="s">
        <v>20</v>
      </c>
      <c r="H1587">
        <v>1</v>
      </c>
      <c r="I1587">
        <v>0</v>
      </c>
      <c r="J1587" t="s">
        <v>54</v>
      </c>
      <c r="K1587" t="s">
        <v>54</v>
      </c>
      <c r="L1587" t="s">
        <v>54</v>
      </c>
      <c r="M1587" t="s">
        <v>54</v>
      </c>
      <c r="N1587" t="s">
        <v>54</v>
      </c>
      <c r="O1587">
        <v>1</v>
      </c>
      <c r="P1587" t="s">
        <v>54</v>
      </c>
      <c r="Q1587">
        <v>0</v>
      </c>
      <c r="R1587" t="s">
        <v>54</v>
      </c>
      <c r="S1587">
        <v>0</v>
      </c>
      <c r="T1587">
        <v>0</v>
      </c>
      <c r="U1587" t="s">
        <v>54</v>
      </c>
      <c r="V1587" t="s">
        <v>54</v>
      </c>
      <c r="W1587">
        <v>1</v>
      </c>
      <c r="X1587">
        <v>0</v>
      </c>
      <c r="Y1587">
        <v>0</v>
      </c>
      <c r="Z1587">
        <v>0</v>
      </c>
    </row>
    <row r="1588" spans="1:26" x14ac:dyDescent="0.35">
      <c r="A1588" t="s">
        <v>66</v>
      </c>
      <c r="B1588" t="s">
        <v>10</v>
      </c>
      <c r="C1588" t="s">
        <v>54</v>
      </c>
      <c r="D1588" t="s">
        <v>54</v>
      </c>
      <c r="E1588" t="s">
        <v>54</v>
      </c>
      <c r="F1588">
        <v>0</v>
      </c>
      <c r="G1588" t="s">
        <v>20</v>
      </c>
      <c r="H1588">
        <v>1</v>
      </c>
      <c r="I1588">
        <v>0</v>
      </c>
      <c r="J1588" t="s">
        <v>54</v>
      </c>
      <c r="K1588" t="s">
        <v>54</v>
      </c>
      <c r="L1588" t="s">
        <v>54</v>
      </c>
      <c r="M1588" t="s">
        <v>54</v>
      </c>
      <c r="N1588" t="s">
        <v>54</v>
      </c>
      <c r="O1588">
        <v>1</v>
      </c>
      <c r="P1588" t="s">
        <v>54</v>
      </c>
      <c r="Q1588">
        <v>0</v>
      </c>
      <c r="R1588" t="s">
        <v>54</v>
      </c>
      <c r="S1588">
        <v>0</v>
      </c>
      <c r="T1588">
        <v>0</v>
      </c>
      <c r="U1588" t="s">
        <v>54</v>
      </c>
      <c r="V1588" t="s">
        <v>54</v>
      </c>
      <c r="W1588">
        <v>1</v>
      </c>
      <c r="X1588">
        <v>0</v>
      </c>
      <c r="Y1588">
        <v>0</v>
      </c>
      <c r="Z1588">
        <v>0</v>
      </c>
    </row>
    <row r="1589" spans="1:26" x14ac:dyDescent="0.35">
      <c r="A1589" t="s">
        <v>55</v>
      </c>
      <c r="B1589" t="s">
        <v>127</v>
      </c>
      <c r="C1589" t="s">
        <v>54</v>
      </c>
      <c r="D1589" t="s">
        <v>54</v>
      </c>
      <c r="E1589" t="s">
        <v>54</v>
      </c>
      <c r="F1589">
        <v>1</v>
      </c>
      <c r="G1589" t="s">
        <v>20</v>
      </c>
      <c r="H1589">
        <v>1</v>
      </c>
      <c r="I1589">
        <v>0</v>
      </c>
      <c r="J1589" t="s">
        <v>54</v>
      </c>
      <c r="K1589" t="s">
        <v>54</v>
      </c>
      <c r="L1589" t="s">
        <v>54</v>
      </c>
      <c r="M1589" t="s">
        <v>54</v>
      </c>
      <c r="N1589" t="s">
        <v>54</v>
      </c>
      <c r="O1589">
        <v>1</v>
      </c>
      <c r="P1589" t="s">
        <v>54</v>
      </c>
      <c r="Q1589">
        <v>0</v>
      </c>
      <c r="R1589" t="s">
        <v>54</v>
      </c>
      <c r="S1589">
        <v>0</v>
      </c>
      <c r="T1589">
        <v>0</v>
      </c>
      <c r="U1589" t="s">
        <v>54</v>
      </c>
      <c r="V1589" t="s">
        <v>54</v>
      </c>
      <c r="W1589">
        <v>0</v>
      </c>
      <c r="X1589">
        <v>1</v>
      </c>
      <c r="Y1589">
        <v>0</v>
      </c>
      <c r="Z1589">
        <v>0</v>
      </c>
    </row>
    <row r="1590" spans="1:26" x14ac:dyDescent="0.35">
      <c r="A1590" t="s">
        <v>53</v>
      </c>
      <c r="B1590" t="s">
        <v>396</v>
      </c>
      <c r="C1590" t="s">
        <v>54</v>
      </c>
      <c r="D1590" t="s">
        <v>54</v>
      </c>
      <c r="E1590" t="s">
        <v>54</v>
      </c>
      <c r="F1590">
        <v>0</v>
      </c>
      <c r="G1590" t="s">
        <v>20</v>
      </c>
      <c r="H1590">
        <v>1</v>
      </c>
      <c r="I1590">
        <v>0</v>
      </c>
      <c r="J1590" t="s">
        <v>54</v>
      </c>
      <c r="K1590" t="s">
        <v>54</v>
      </c>
      <c r="L1590" t="s">
        <v>54</v>
      </c>
      <c r="M1590" t="s">
        <v>54</v>
      </c>
      <c r="N1590" t="s">
        <v>54</v>
      </c>
      <c r="O1590">
        <v>1</v>
      </c>
      <c r="P1590" t="s">
        <v>54</v>
      </c>
      <c r="Q1590">
        <v>0</v>
      </c>
      <c r="R1590" t="s">
        <v>54</v>
      </c>
      <c r="S1590">
        <v>0</v>
      </c>
      <c r="T1590">
        <v>0</v>
      </c>
      <c r="U1590" t="s">
        <v>54</v>
      </c>
      <c r="V1590" t="s">
        <v>54</v>
      </c>
      <c r="W1590">
        <v>1</v>
      </c>
      <c r="X1590">
        <v>0</v>
      </c>
      <c r="Y1590">
        <v>0</v>
      </c>
      <c r="Z1590">
        <v>0</v>
      </c>
    </row>
    <row r="1591" spans="1:26" x14ac:dyDescent="0.35">
      <c r="A1591" t="s">
        <v>55</v>
      </c>
      <c r="B1591" t="s">
        <v>89</v>
      </c>
      <c r="C1591" t="s">
        <v>54</v>
      </c>
      <c r="D1591" t="s">
        <v>54</v>
      </c>
      <c r="E1591" t="s">
        <v>54</v>
      </c>
      <c r="F1591">
        <v>1</v>
      </c>
      <c r="G1591" t="s">
        <v>20</v>
      </c>
      <c r="H1591">
        <v>1</v>
      </c>
      <c r="I1591">
        <v>0</v>
      </c>
      <c r="J1591" t="s">
        <v>54</v>
      </c>
      <c r="K1591" t="s">
        <v>54</v>
      </c>
      <c r="L1591" t="s">
        <v>54</v>
      </c>
      <c r="M1591" t="s">
        <v>54</v>
      </c>
      <c r="N1591" t="s">
        <v>54</v>
      </c>
      <c r="O1591">
        <v>1</v>
      </c>
      <c r="P1591" t="s">
        <v>54</v>
      </c>
      <c r="Q1591">
        <v>0</v>
      </c>
      <c r="R1591" t="s">
        <v>54</v>
      </c>
      <c r="S1591">
        <v>0</v>
      </c>
      <c r="T1591">
        <v>0</v>
      </c>
      <c r="U1591" t="s">
        <v>54</v>
      </c>
      <c r="V1591" t="s">
        <v>54</v>
      </c>
      <c r="W1591">
        <v>1</v>
      </c>
      <c r="X1591">
        <v>0</v>
      </c>
      <c r="Y1591">
        <v>0</v>
      </c>
      <c r="Z1591">
        <v>0</v>
      </c>
    </row>
    <row r="1592" spans="1:26" x14ac:dyDescent="0.35">
      <c r="A1592" t="s">
        <v>55</v>
      </c>
      <c r="B1592" t="s">
        <v>146</v>
      </c>
      <c r="C1592" t="s">
        <v>54</v>
      </c>
      <c r="D1592" t="s">
        <v>54</v>
      </c>
      <c r="E1592" t="s">
        <v>54</v>
      </c>
      <c r="F1592">
        <v>0</v>
      </c>
      <c r="G1592" t="s">
        <v>20</v>
      </c>
      <c r="H1592">
        <v>1</v>
      </c>
      <c r="I1592">
        <v>0</v>
      </c>
      <c r="J1592" t="s">
        <v>54</v>
      </c>
      <c r="K1592" t="s">
        <v>54</v>
      </c>
      <c r="L1592" t="s">
        <v>54</v>
      </c>
      <c r="M1592" t="s">
        <v>54</v>
      </c>
      <c r="N1592" t="s">
        <v>54</v>
      </c>
      <c r="O1592">
        <v>1</v>
      </c>
      <c r="P1592" t="s">
        <v>54</v>
      </c>
      <c r="Q1592">
        <v>0</v>
      </c>
      <c r="R1592" t="s">
        <v>54</v>
      </c>
      <c r="S1592">
        <v>0</v>
      </c>
      <c r="T1592">
        <v>0</v>
      </c>
      <c r="U1592" t="s">
        <v>54</v>
      </c>
      <c r="V1592" t="s">
        <v>54</v>
      </c>
      <c r="W1592">
        <v>1</v>
      </c>
      <c r="X1592">
        <v>0</v>
      </c>
      <c r="Y1592">
        <v>0</v>
      </c>
      <c r="Z1592">
        <v>0</v>
      </c>
    </row>
    <row r="1593" spans="1:26" x14ac:dyDescent="0.35">
      <c r="A1593" t="s">
        <v>79</v>
      </c>
      <c r="B1593" t="s">
        <v>432</v>
      </c>
      <c r="C1593" t="s">
        <v>54</v>
      </c>
      <c r="D1593" t="s">
        <v>54</v>
      </c>
      <c r="E1593" t="s">
        <v>54</v>
      </c>
      <c r="F1593">
        <v>0</v>
      </c>
      <c r="G1593" t="s">
        <v>20</v>
      </c>
      <c r="H1593">
        <v>1</v>
      </c>
      <c r="I1593">
        <v>0</v>
      </c>
      <c r="J1593" t="s">
        <v>54</v>
      </c>
      <c r="K1593" t="s">
        <v>54</v>
      </c>
      <c r="L1593" t="s">
        <v>54</v>
      </c>
      <c r="M1593" t="s">
        <v>54</v>
      </c>
      <c r="N1593" t="s">
        <v>54</v>
      </c>
      <c r="O1593">
        <v>1</v>
      </c>
      <c r="P1593" t="s">
        <v>54</v>
      </c>
      <c r="Q1593">
        <v>0</v>
      </c>
      <c r="R1593" t="s">
        <v>54</v>
      </c>
      <c r="S1593">
        <v>0</v>
      </c>
      <c r="T1593">
        <v>0</v>
      </c>
      <c r="U1593" t="s">
        <v>54</v>
      </c>
      <c r="V1593" t="s">
        <v>54</v>
      </c>
      <c r="W1593">
        <v>0</v>
      </c>
      <c r="X1593">
        <v>0</v>
      </c>
      <c r="Y1593">
        <v>1</v>
      </c>
      <c r="Z1593">
        <v>0</v>
      </c>
    </row>
    <row r="1594" spans="1:26" x14ac:dyDescent="0.35">
      <c r="A1594" t="s">
        <v>145</v>
      </c>
      <c r="B1594" t="s">
        <v>71</v>
      </c>
      <c r="C1594" t="s">
        <v>54</v>
      </c>
      <c r="D1594" t="s">
        <v>54</v>
      </c>
      <c r="E1594" t="s">
        <v>54</v>
      </c>
      <c r="F1594">
        <v>0</v>
      </c>
      <c r="G1594" t="s">
        <v>20</v>
      </c>
      <c r="H1594">
        <v>1</v>
      </c>
      <c r="I1594">
        <v>0</v>
      </c>
      <c r="J1594" t="s">
        <v>54</v>
      </c>
      <c r="K1594" t="s">
        <v>54</v>
      </c>
      <c r="L1594" t="s">
        <v>54</v>
      </c>
      <c r="M1594" t="s">
        <v>54</v>
      </c>
      <c r="N1594" t="s">
        <v>54</v>
      </c>
      <c r="O1594">
        <v>1</v>
      </c>
      <c r="P1594" t="s">
        <v>54</v>
      </c>
      <c r="Q1594">
        <v>0</v>
      </c>
      <c r="R1594" t="s">
        <v>54</v>
      </c>
      <c r="S1594">
        <v>0</v>
      </c>
      <c r="T1594">
        <v>0</v>
      </c>
      <c r="U1594" t="s">
        <v>54</v>
      </c>
      <c r="V1594" t="s">
        <v>54</v>
      </c>
      <c r="W1594">
        <v>1</v>
      </c>
      <c r="X1594">
        <v>0</v>
      </c>
      <c r="Y1594">
        <v>0</v>
      </c>
      <c r="Z1594">
        <v>0</v>
      </c>
    </row>
    <row r="1595" spans="1:26" x14ac:dyDescent="0.35">
      <c r="A1595" t="s">
        <v>55</v>
      </c>
      <c r="B1595" t="s">
        <v>82</v>
      </c>
      <c r="C1595" t="s">
        <v>54</v>
      </c>
      <c r="D1595" t="s">
        <v>54</v>
      </c>
      <c r="E1595" t="s">
        <v>54</v>
      </c>
      <c r="F1595">
        <v>0</v>
      </c>
      <c r="G1595" t="s">
        <v>20</v>
      </c>
      <c r="H1595">
        <v>1</v>
      </c>
      <c r="I1595">
        <v>0</v>
      </c>
      <c r="J1595" t="s">
        <v>54</v>
      </c>
      <c r="K1595" t="s">
        <v>54</v>
      </c>
      <c r="L1595" t="s">
        <v>54</v>
      </c>
      <c r="M1595" t="s">
        <v>54</v>
      </c>
      <c r="N1595" t="s">
        <v>54</v>
      </c>
      <c r="O1595">
        <v>1</v>
      </c>
      <c r="P1595" t="s">
        <v>54</v>
      </c>
      <c r="Q1595">
        <v>0</v>
      </c>
      <c r="R1595" t="s">
        <v>54</v>
      </c>
      <c r="S1595">
        <v>0</v>
      </c>
      <c r="T1595">
        <v>0</v>
      </c>
      <c r="U1595" t="s">
        <v>54</v>
      </c>
      <c r="V1595" t="s">
        <v>54</v>
      </c>
      <c r="W1595">
        <v>1</v>
      </c>
      <c r="X1595">
        <v>0</v>
      </c>
      <c r="Y1595">
        <v>0</v>
      </c>
      <c r="Z1595">
        <v>0</v>
      </c>
    </row>
    <row r="1596" spans="1:26" x14ac:dyDescent="0.35">
      <c r="A1596" t="s">
        <v>53</v>
      </c>
      <c r="B1596" t="s">
        <v>59</v>
      </c>
      <c r="C1596" t="s">
        <v>275</v>
      </c>
      <c r="D1596" t="s">
        <v>54</v>
      </c>
      <c r="E1596" t="s">
        <v>54</v>
      </c>
      <c r="F1596">
        <v>1</v>
      </c>
      <c r="G1596" t="s">
        <v>19</v>
      </c>
      <c r="H1596">
        <v>0</v>
      </c>
      <c r="I1596">
        <v>1</v>
      </c>
      <c r="J1596" t="s">
        <v>54</v>
      </c>
      <c r="K1596" t="s">
        <v>54</v>
      </c>
      <c r="L1596" t="s">
        <v>54</v>
      </c>
      <c r="M1596" t="s">
        <v>54</v>
      </c>
      <c r="N1596" t="s">
        <v>54</v>
      </c>
      <c r="O1596">
        <v>1</v>
      </c>
      <c r="P1596" t="s">
        <v>54</v>
      </c>
      <c r="Q1596">
        <v>0</v>
      </c>
      <c r="R1596" t="s">
        <v>54</v>
      </c>
      <c r="S1596">
        <v>0</v>
      </c>
      <c r="T1596">
        <v>0</v>
      </c>
      <c r="U1596" t="s">
        <v>54</v>
      </c>
      <c r="V1596" t="s">
        <v>54</v>
      </c>
      <c r="W1596">
        <v>1</v>
      </c>
      <c r="X1596">
        <v>0</v>
      </c>
      <c r="Y1596">
        <v>0</v>
      </c>
      <c r="Z1596">
        <v>0</v>
      </c>
    </row>
    <row r="1597" spans="1:26" x14ac:dyDescent="0.35">
      <c r="A1597" t="s">
        <v>53</v>
      </c>
      <c r="B1597" t="s">
        <v>83</v>
      </c>
      <c r="C1597" t="s">
        <v>54</v>
      </c>
      <c r="D1597" t="s">
        <v>54</v>
      </c>
      <c r="E1597" t="s">
        <v>54</v>
      </c>
      <c r="F1597">
        <v>0</v>
      </c>
      <c r="G1597" t="s">
        <v>20</v>
      </c>
      <c r="H1597">
        <v>1</v>
      </c>
      <c r="I1597">
        <v>0</v>
      </c>
      <c r="J1597" t="s">
        <v>54</v>
      </c>
      <c r="K1597" t="s">
        <v>54</v>
      </c>
      <c r="L1597" t="s">
        <v>54</v>
      </c>
      <c r="M1597" t="s">
        <v>54</v>
      </c>
      <c r="N1597" t="s">
        <v>54</v>
      </c>
      <c r="O1597">
        <v>1</v>
      </c>
      <c r="P1597" t="s">
        <v>54</v>
      </c>
      <c r="Q1597">
        <v>0</v>
      </c>
      <c r="R1597" t="s">
        <v>54</v>
      </c>
      <c r="S1597">
        <v>0</v>
      </c>
      <c r="T1597">
        <v>0</v>
      </c>
      <c r="U1597" t="s">
        <v>54</v>
      </c>
      <c r="V1597" t="s">
        <v>54</v>
      </c>
      <c r="W1597">
        <v>1</v>
      </c>
      <c r="X1597">
        <v>0</v>
      </c>
      <c r="Y1597">
        <v>0</v>
      </c>
      <c r="Z1597">
        <v>0</v>
      </c>
    </row>
    <row r="1598" spans="1:26" x14ac:dyDescent="0.35">
      <c r="A1598" t="s">
        <v>102</v>
      </c>
      <c r="B1598" t="s">
        <v>339</v>
      </c>
      <c r="C1598" t="s">
        <v>54</v>
      </c>
      <c r="D1598" t="s">
        <v>54</v>
      </c>
      <c r="E1598" t="s">
        <v>54</v>
      </c>
      <c r="F1598">
        <v>0</v>
      </c>
      <c r="G1598" t="s">
        <v>20</v>
      </c>
      <c r="H1598">
        <v>1</v>
      </c>
      <c r="I1598">
        <v>0</v>
      </c>
      <c r="J1598" t="s">
        <v>54</v>
      </c>
      <c r="K1598" t="s">
        <v>54</v>
      </c>
      <c r="L1598" t="s">
        <v>54</v>
      </c>
      <c r="M1598" t="s">
        <v>54</v>
      </c>
      <c r="N1598" t="s">
        <v>54</v>
      </c>
      <c r="O1598">
        <v>1</v>
      </c>
      <c r="P1598" t="s">
        <v>54</v>
      </c>
      <c r="Q1598">
        <v>0</v>
      </c>
      <c r="R1598" t="s">
        <v>54</v>
      </c>
      <c r="S1598">
        <v>0</v>
      </c>
      <c r="T1598">
        <v>0</v>
      </c>
      <c r="U1598" t="s">
        <v>54</v>
      </c>
      <c r="V1598" t="s">
        <v>54</v>
      </c>
      <c r="W1598">
        <v>1</v>
      </c>
      <c r="X1598">
        <v>0</v>
      </c>
      <c r="Y1598">
        <v>0</v>
      </c>
      <c r="Z1598">
        <v>0</v>
      </c>
    </row>
    <row r="1599" spans="1:26" x14ac:dyDescent="0.35">
      <c r="A1599" t="s">
        <v>79</v>
      </c>
      <c r="B1599" t="s">
        <v>176</v>
      </c>
      <c r="C1599" t="s">
        <v>54</v>
      </c>
      <c r="D1599" t="s">
        <v>54</v>
      </c>
      <c r="E1599" t="s">
        <v>54</v>
      </c>
      <c r="F1599">
        <v>0</v>
      </c>
      <c r="G1599" t="s">
        <v>20</v>
      </c>
      <c r="H1599">
        <v>1</v>
      </c>
      <c r="I1599">
        <v>0</v>
      </c>
      <c r="J1599" t="s">
        <v>54</v>
      </c>
      <c r="K1599" t="s">
        <v>54</v>
      </c>
      <c r="L1599" t="s">
        <v>54</v>
      </c>
      <c r="M1599" t="s">
        <v>54</v>
      </c>
      <c r="N1599" t="s">
        <v>54</v>
      </c>
      <c r="O1599">
        <v>1</v>
      </c>
      <c r="P1599" t="s">
        <v>54</v>
      </c>
      <c r="Q1599">
        <v>0</v>
      </c>
      <c r="R1599" t="s">
        <v>54</v>
      </c>
      <c r="S1599">
        <v>0</v>
      </c>
      <c r="T1599">
        <v>0</v>
      </c>
      <c r="U1599" t="s">
        <v>54</v>
      </c>
      <c r="V1599" t="s">
        <v>54</v>
      </c>
      <c r="W1599">
        <v>1</v>
      </c>
      <c r="X1599">
        <v>0</v>
      </c>
      <c r="Y1599">
        <v>0</v>
      </c>
      <c r="Z1599">
        <v>0</v>
      </c>
    </row>
    <row r="1600" spans="1:26" x14ac:dyDescent="0.35">
      <c r="A1600" t="s">
        <v>88</v>
      </c>
      <c r="B1600" t="s">
        <v>89</v>
      </c>
      <c r="C1600" t="s">
        <v>273</v>
      </c>
      <c r="D1600" t="s">
        <v>54</v>
      </c>
      <c r="E1600" t="s">
        <v>54</v>
      </c>
      <c r="F1600">
        <v>0</v>
      </c>
      <c r="G1600" t="s">
        <v>19</v>
      </c>
      <c r="H1600">
        <v>0</v>
      </c>
      <c r="I1600">
        <v>1</v>
      </c>
      <c r="J1600" t="s">
        <v>54</v>
      </c>
      <c r="K1600" t="s">
        <v>54</v>
      </c>
      <c r="L1600" t="s">
        <v>54</v>
      </c>
      <c r="M1600" t="s">
        <v>54</v>
      </c>
      <c r="N1600" t="s">
        <v>54</v>
      </c>
      <c r="O1600">
        <v>1</v>
      </c>
      <c r="P1600" t="s">
        <v>54</v>
      </c>
      <c r="Q1600">
        <v>0</v>
      </c>
      <c r="R1600" t="s">
        <v>54</v>
      </c>
      <c r="S1600">
        <v>0</v>
      </c>
      <c r="T1600">
        <v>0</v>
      </c>
      <c r="U1600" t="s">
        <v>54</v>
      </c>
      <c r="V1600" t="s">
        <v>54</v>
      </c>
      <c r="W1600">
        <v>0</v>
      </c>
      <c r="X1600">
        <v>0</v>
      </c>
      <c r="Y1600">
        <v>1</v>
      </c>
      <c r="Z1600">
        <v>0</v>
      </c>
    </row>
    <row r="1601" spans="1:26" x14ac:dyDescent="0.35">
      <c r="A1601" t="s">
        <v>55</v>
      </c>
      <c r="B1601" t="s">
        <v>65</v>
      </c>
      <c r="C1601" t="s">
        <v>274</v>
      </c>
      <c r="D1601" t="s">
        <v>54</v>
      </c>
      <c r="E1601" t="s">
        <v>54</v>
      </c>
      <c r="F1601">
        <v>0</v>
      </c>
      <c r="G1601" t="s">
        <v>19</v>
      </c>
      <c r="H1601">
        <v>0</v>
      </c>
      <c r="I1601">
        <v>1</v>
      </c>
      <c r="J1601" t="s">
        <v>54</v>
      </c>
      <c r="K1601" t="s">
        <v>54</v>
      </c>
      <c r="L1601" t="s">
        <v>54</v>
      </c>
      <c r="M1601" t="s">
        <v>54</v>
      </c>
      <c r="N1601" t="s">
        <v>54</v>
      </c>
      <c r="O1601">
        <v>1</v>
      </c>
      <c r="P1601" t="s">
        <v>54</v>
      </c>
      <c r="Q1601">
        <v>0</v>
      </c>
      <c r="R1601" t="s">
        <v>54</v>
      </c>
      <c r="S1601">
        <v>0</v>
      </c>
      <c r="T1601">
        <v>0</v>
      </c>
      <c r="U1601" t="s">
        <v>54</v>
      </c>
      <c r="V1601" t="s">
        <v>54</v>
      </c>
      <c r="W1601">
        <v>1</v>
      </c>
      <c r="X1601">
        <v>0</v>
      </c>
      <c r="Y1601">
        <v>0</v>
      </c>
      <c r="Z1601">
        <v>0</v>
      </c>
    </row>
    <row r="1602" spans="1:26" x14ac:dyDescent="0.35">
      <c r="A1602" t="s">
        <v>70</v>
      </c>
      <c r="B1602" t="s">
        <v>240</v>
      </c>
      <c r="C1602" t="s">
        <v>272</v>
      </c>
      <c r="D1602" t="s">
        <v>54</v>
      </c>
      <c r="E1602" t="s">
        <v>54</v>
      </c>
      <c r="F1602">
        <v>2</v>
      </c>
      <c r="G1602" t="s">
        <v>19</v>
      </c>
      <c r="H1602">
        <v>0</v>
      </c>
      <c r="I1602">
        <v>1</v>
      </c>
      <c r="J1602" t="s">
        <v>54</v>
      </c>
      <c r="K1602" t="s">
        <v>54</v>
      </c>
      <c r="L1602" t="s">
        <v>54</v>
      </c>
      <c r="M1602" t="s">
        <v>54</v>
      </c>
      <c r="N1602" t="s">
        <v>54</v>
      </c>
      <c r="O1602">
        <v>1</v>
      </c>
      <c r="P1602" t="s">
        <v>54</v>
      </c>
      <c r="Q1602">
        <v>0</v>
      </c>
      <c r="R1602" t="s">
        <v>54</v>
      </c>
      <c r="S1602">
        <v>0</v>
      </c>
      <c r="T1602">
        <v>0</v>
      </c>
      <c r="U1602" t="s">
        <v>54</v>
      </c>
      <c r="V1602" t="s">
        <v>54</v>
      </c>
      <c r="W1602">
        <v>1</v>
      </c>
      <c r="X1602">
        <v>0</v>
      </c>
      <c r="Y1602">
        <v>0</v>
      </c>
      <c r="Z1602">
        <v>0</v>
      </c>
    </row>
    <row r="1603" spans="1:26" x14ac:dyDescent="0.35">
      <c r="A1603" t="s">
        <v>70</v>
      </c>
      <c r="B1603" t="s">
        <v>240</v>
      </c>
      <c r="C1603" t="s">
        <v>272</v>
      </c>
      <c r="D1603" t="s">
        <v>54</v>
      </c>
      <c r="E1603" t="s">
        <v>54</v>
      </c>
      <c r="F1603">
        <v>0</v>
      </c>
      <c r="G1603" t="s">
        <v>19</v>
      </c>
      <c r="H1603">
        <v>0</v>
      </c>
      <c r="I1603">
        <v>1</v>
      </c>
      <c r="J1603" t="s">
        <v>54</v>
      </c>
      <c r="K1603" t="s">
        <v>54</v>
      </c>
      <c r="L1603" t="s">
        <v>54</v>
      </c>
      <c r="M1603" t="s">
        <v>54</v>
      </c>
      <c r="N1603" t="s">
        <v>54</v>
      </c>
      <c r="O1603">
        <v>1</v>
      </c>
      <c r="P1603" t="s">
        <v>54</v>
      </c>
      <c r="Q1603">
        <v>0</v>
      </c>
      <c r="R1603" t="s">
        <v>54</v>
      </c>
      <c r="S1603">
        <v>0</v>
      </c>
      <c r="T1603">
        <v>0</v>
      </c>
      <c r="U1603" t="s">
        <v>54</v>
      </c>
      <c r="V1603" t="s">
        <v>54</v>
      </c>
      <c r="W1603">
        <v>1</v>
      </c>
      <c r="X1603">
        <v>0</v>
      </c>
      <c r="Y1603">
        <v>0</v>
      </c>
      <c r="Z1603">
        <v>0</v>
      </c>
    </row>
    <row r="1604" spans="1:26" x14ac:dyDescent="0.35">
      <c r="A1604" t="s">
        <v>70</v>
      </c>
      <c r="B1604" t="s">
        <v>240</v>
      </c>
      <c r="C1604" t="s">
        <v>272</v>
      </c>
      <c r="D1604" t="s">
        <v>54</v>
      </c>
      <c r="E1604" t="s">
        <v>54</v>
      </c>
      <c r="F1604">
        <v>1</v>
      </c>
      <c r="G1604" t="s">
        <v>19</v>
      </c>
      <c r="H1604">
        <v>0</v>
      </c>
      <c r="I1604">
        <v>1</v>
      </c>
      <c r="J1604" t="s">
        <v>54</v>
      </c>
      <c r="K1604" t="s">
        <v>54</v>
      </c>
      <c r="L1604" t="s">
        <v>54</v>
      </c>
      <c r="M1604" t="s">
        <v>54</v>
      </c>
      <c r="N1604" t="s">
        <v>54</v>
      </c>
      <c r="O1604">
        <v>1</v>
      </c>
      <c r="P1604" t="s">
        <v>54</v>
      </c>
      <c r="Q1604">
        <v>0</v>
      </c>
      <c r="R1604" t="s">
        <v>54</v>
      </c>
      <c r="S1604">
        <v>0</v>
      </c>
      <c r="T1604">
        <v>0</v>
      </c>
      <c r="U1604" t="s">
        <v>54</v>
      </c>
      <c r="V1604" t="s">
        <v>54</v>
      </c>
      <c r="W1604">
        <v>1</v>
      </c>
      <c r="X1604">
        <v>0</v>
      </c>
      <c r="Y1604">
        <v>0</v>
      </c>
      <c r="Z1604">
        <v>0</v>
      </c>
    </row>
    <row r="1605" spans="1:26" x14ac:dyDescent="0.35">
      <c r="A1605" t="s">
        <v>70</v>
      </c>
      <c r="B1605" t="s">
        <v>253</v>
      </c>
      <c r="C1605" t="s">
        <v>54</v>
      </c>
      <c r="D1605" t="s">
        <v>54</v>
      </c>
      <c r="E1605" t="s">
        <v>54</v>
      </c>
      <c r="F1605">
        <v>0</v>
      </c>
      <c r="G1605" t="s">
        <v>20</v>
      </c>
      <c r="H1605">
        <v>1</v>
      </c>
      <c r="I1605">
        <v>0</v>
      </c>
      <c r="J1605" t="s">
        <v>54</v>
      </c>
      <c r="K1605" t="s">
        <v>54</v>
      </c>
      <c r="L1605" t="s">
        <v>54</v>
      </c>
      <c r="M1605" t="s">
        <v>54</v>
      </c>
      <c r="N1605" t="s">
        <v>54</v>
      </c>
      <c r="O1605">
        <v>1</v>
      </c>
      <c r="P1605" t="s">
        <v>54</v>
      </c>
      <c r="Q1605">
        <v>0</v>
      </c>
      <c r="R1605" t="s">
        <v>54</v>
      </c>
      <c r="S1605">
        <v>0</v>
      </c>
      <c r="T1605">
        <v>0</v>
      </c>
      <c r="U1605" t="s">
        <v>54</v>
      </c>
      <c r="V1605" t="s">
        <v>54</v>
      </c>
      <c r="W1605">
        <v>1</v>
      </c>
      <c r="X1605">
        <v>0</v>
      </c>
      <c r="Y1605">
        <v>0</v>
      </c>
      <c r="Z1605">
        <v>0</v>
      </c>
    </row>
    <row r="1606" spans="1:26" x14ac:dyDescent="0.35">
      <c r="A1606" t="s">
        <v>152</v>
      </c>
      <c r="B1606" t="s">
        <v>133</v>
      </c>
      <c r="C1606" t="s">
        <v>274</v>
      </c>
      <c r="D1606" t="s">
        <v>54</v>
      </c>
      <c r="E1606" t="s">
        <v>54</v>
      </c>
      <c r="F1606">
        <v>1</v>
      </c>
      <c r="G1606" t="s">
        <v>19</v>
      </c>
      <c r="H1606">
        <v>0</v>
      </c>
      <c r="I1606">
        <v>1</v>
      </c>
      <c r="J1606" t="s">
        <v>54</v>
      </c>
      <c r="K1606" t="s">
        <v>54</v>
      </c>
      <c r="L1606" t="s">
        <v>54</v>
      </c>
      <c r="M1606" t="s">
        <v>54</v>
      </c>
      <c r="N1606" t="s">
        <v>54</v>
      </c>
      <c r="O1606">
        <v>1</v>
      </c>
      <c r="P1606" t="s">
        <v>54</v>
      </c>
      <c r="Q1606">
        <v>0</v>
      </c>
      <c r="R1606" t="s">
        <v>54</v>
      </c>
      <c r="S1606">
        <v>0</v>
      </c>
      <c r="T1606">
        <v>0</v>
      </c>
      <c r="U1606" t="s">
        <v>54</v>
      </c>
      <c r="V1606" t="s">
        <v>54</v>
      </c>
      <c r="W1606">
        <v>1</v>
      </c>
      <c r="X1606">
        <v>0</v>
      </c>
      <c r="Y1606">
        <v>0</v>
      </c>
      <c r="Z1606">
        <v>0</v>
      </c>
    </row>
    <row r="1607" spans="1:26" x14ac:dyDescent="0.35">
      <c r="A1607" t="s">
        <v>66</v>
      </c>
      <c r="B1607" t="s">
        <v>189</v>
      </c>
      <c r="C1607" t="s">
        <v>54</v>
      </c>
      <c r="D1607" t="s">
        <v>54</v>
      </c>
      <c r="E1607" t="s">
        <v>54</v>
      </c>
      <c r="F1607">
        <v>0</v>
      </c>
      <c r="G1607" t="s">
        <v>20</v>
      </c>
      <c r="H1607">
        <v>1</v>
      </c>
      <c r="I1607">
        <v>0</v>
      </c>
      <c r="J1607" t="s">
        <v>54</v>
      </c>
      <c r="K1607" t="s">
        <v>54</v>
      </c>
      <c r="L1607" t="s">
        <v>54</v>
      </c>
      <c r="M1607" t="s">
        <v>54</v>
      </c>
      <c r="N1607" t="s">
        <v>54</v>
      </c>
      <c r="O1607">
        <v>1</v>
      </c>
      <c r="P1607" t="s">
        <v>54</v>
      </c>
      <c r="Q1607">
        <v>0</v>
      </c>
      <c r="R1607" t="s">
        <v>54</v>
      </c>
      <c r="S1607">
        <v>0</v>
      </c>
      <c r="T1607">
        <v>0</v>
      </c>
      <c r="U1607" t="s">
        <v>54</v>
      </c>
      <c r="V1607" t="s">
        <v>54</v>
      </c>
      <c r="W1607">
        <v>1</v>
      </c>
      <c r="X1607">
        <v>0</v>
      </c>
      <c r="Y1607">
        <v>0</v>
      </c>
      <c r="Z1607">
        <v>0</v>
      </c>
    </row>
    <row r="1608" spans="1:26" x14ac:dyDescent="0.35">
      <c r="A1608" t="s">
        <v>53</v>
      </c>
      <c r="B1608" t="s">
        <v>223</v>
      </c>
      <c r="C1608" t="s">
        <v>54</v>
      </c>
      <c r="D1608" t="s">
        <v>54</v>
      </c>
      <c r="E1608" t="s">
        <v>54</v>
      </c>
      <c r="F1608">
        <v>0</v>
      </c>
      <c r="G1608" t="s">
        <v>20</v>
      </c>
      <c r="H1608">
        <v>1</v>
      </c>
      <c r="I1608">
        <v>0</v>
      </c>
      <c r="J1608" t="s">
        <v>54</v>
      </c>
      <c r="K1608" t="s">
        <v>54</v>
      </c>
      <c r="L1608" t="s">
        <v>54</v>
      </c>
      <c r="M1608" t="s">
        <v>54</v>
      </c>
      <c r="N1608" t="s">
        <v>54</v>
      </c>
      <c r="O1608">
        <v>1</v>
      </c>
      <c r="P1608" t="s">
        <v>54</v>
      </c>
      <c r="Q1608">
        <v>0</v>
      </c>
      <c r="R1608" t="s">
        <v>54</v>
      </c>
      <c r="S1608">
        <v>0</v>
      </c>
      <c r="T1608">
        <v>0</v>
      </c>
      <c r="U1608" t="s">
        <v>54</v>
      </c>
      <c r="V1608" t="s">
        <v>54</v>
      </c>
      <c r="W1608">
        <v>1</v>
      </c>
      <c r="X1608">
        <v>0</v>
      </c>
      <c r="Y1608">
        <v>0</v>
      </c>
      <c r="Z1608">
        <v>0</v>
      </c>
    </row>
    <row r="1609" spans="1:26" x14ac:dyDescent="0.35">
      <c r="A1609" t="s">
        <v>55</v>
      </c>
      <c r="B1609" t="s">
        <v>65</v>
      </c>
      <c r="C1609" t="s">
        <v>274</v>
      </c>
      <c r="D1609" t="s">
        <v>54</v>
      </c>
      <c r="E1609" t="s">
        <v>54</v>
      </c>
      <c r="F1609">
        <v>0</v>
      </c>
      <c r="G1609" t="s">
        <v>19</v>
      </c>
      <c r="H1609">
        <v>0</v>
      </c>
      <c r="I1609">
        <v>1</v>
      </c>
      <c r="J1609" t="s">
        <v>54</v>
      </c>
      <c r="K1609" t="s">
        <v>54</v>
      </c>
      <c r="L1609" t="s">
        <v>54</v>
      </c>
      <c r="M1609" t="s">
        <v>54</v>
      </c>
      <c r="N1609" t="s">
        <v>54</v>
      </c>
      <c r="O1609">
        <v>1</v>
      </c>
      <c r="P1609" t="s">
        <v>54</v>
      </c>
      <c r="Q1609">
        <v>0</v>
      </c>
      <c r="R1609" t="s">
        <v>54</v>
      </c>
      <c r="S1609">
        <v>0</v>
      </c>
      <c r="T1609">
        <v>0</v>
      </c>
      <c r="U1609" t="s">
        <v>54</v>
      </c>
      <c r="V1609" t="s">
        <v>54</v>
      </c>
      <c r="W1609">
        <v>1</v>
      </c>
      <c r="X1609">
        <v>0</v>
      </c>
      <c r="Y1609">
        <v>0</v>
      </c>
      <c r="Z1609">
        <v>0</v>
      </c>
    </row>
    <row r="1610" spans="1:26" x14ac:dyDescent="0.35">
      <c r="A1610" t="s">
        <v>55</v>
      </c>
      <c r="B1610" t="s">
        <v>65</v>
      </c>
      <c r="C1610" t="s">
        <v>274</v>
      </c>
      <c r="D1610" t="s">
        <v>54</v>
      </c>
      <c r="E1610" t="s">
        <v>54</v>
      </c>
      <c r="F1610">
        <v>0</v>
      </c>
      <c r="G1610" t="s">
        <v>19</v>
      </c>
      <c r="H1610">
        <v>0</v>
      </c>
      <c r="I1610">
        <v>1</v>
      </c>
      <c r="J1610" t="s">
        <v>54</v>
      </c>
      <c r="K1610" t="s">
        <v>54</v>
      </c>
      <c r="L1610" t="s">
        <v>54</v>
      </c>
      <c r="M1610" t="s">
        <v>54</v>
      </c>
      <c r="N1610" t="s">
        <v>54</v>
      </c>
      <c r="O1610">
        <v>1</v>
      </c>
      <c r="P1610" t="s">
        <v>54</v>
      </c>
      <c r="Q1610">
        <v>0</v>
      </c>
      <c r="R1610" t="s">
        <v>54</v>
      </c>
      <c r="S1610">
        <v>0</v>
      </c>
      <c r="T1610">
        <v>0</v>
      </c>
      <c r="U1610" t="s">
        <v>54</v>
      </c>
      <c r="V1610" t="s">
        <v>54</v>
      </c>
      <c r="W1610">
        <v>1</v>
      </c>
      <c r="X1610">
        <v>0</v>
      </c>
      <c r="Y1610">
        <v>0</v>
      </c>
      <c r="Z1610">
        <v>0</v>
      </c>
    </row>
    <row r="1611" spans="1:26" x14ac:dyDescent="0.35">
      <c r="A1611" t="s">
        <v>79</v>
      </c>
      <c r="B1611" t="s">
        <v>190</v>
      </c>
      <c r="C1611" t="s">
        <v>274</v>
      </c>
      <c r="D1611" t="s">
        <v>54</v>
      </c>
      <c r="E1611" t="s">
        <v>54</v>
      </c>
      <c r="F1611">
        <v>0</v>
      </c>
      <c r="G1611" t="s">
        <v>19</v>
      </c>
      <c r="H1611">
        <v>0</v>
      </c>
      <c r="I1611">
        <v>1</v>
      </c>
      <c r="J1611" t="s">
        <v>54</v>
      </c>
      <c r="K1611" t="s">
        <v>54</v>
      </c>
      <c r="L1611" t="s">
        <v>54</v>
      </c>
      <c r="M1611" t="s">
        <v>54</v>
      </c>
      <c r="N1611" t="s">
        <v>54</v>
      </c>
      <c r="O1611">
        <v>1</v>
      </c>
      <c r="P1611" t="s">
        <v>54</v>
      </c>
      <c r="Q1611">
        <v>0</v>
      </c>
      <c r="R1611" t="s">
        <v>54</v>
      </c>
      <c r="S1611">
        <v>0</v>
      </c>
      <c r="T1611">
        <v>0</v>
      </c>
      <c r="U1611" t="s">
        <v>54</v>
      </c>
      <c r="V1611" t="s">
        <v>54</v>
      </c>
      <c r="W1611">
        <v>1</v>
      </c>
      <c r="X1611">
        <v>0</v>
      </c>
      <c r="Y1611">
        <v>0</v>
      </c>
      <c r="Z1611">
        <v>0</v>
      </c>
    </row>
    <row r="1612" spans="1:26" x14ac:dyDescent="0.35">
      <c r="A1612" t="s">
        <v>79</v>
      </c>
      <c r="B1612" t="s">
        <v>156</v>
      </c>
      <c r="C1612" t="s">
        <v>272</v>
      </c>
      <c r="D1612" t="s">
        <v>54</v>
      </c>
      <c r="E1612" t="s">
        <v>54</v>
      </c>
      <c r="F1612">
        <v>0</v>
      </c>
      <c r="G1612" t="s">
        <v>19</v>
      </c>
      <c r="H1612">
        <v>0</v>
      </c>
      <c r="I1612">
        <v>1</v>
      </c>
      <c r="J1612" t="s">
        <v>54</v>
      </c>
      <c r="K1612" t="s">
        <v>54</v>
      </c>
      <c r="L1612" t="s">
        <v>54</v>
      </c>
      <c r="M1612" t="s">
        <v>54</v>
      </c>
      <c r="N1612" t="s">
        <v>54</v>
      </c>
      <c r="O1612">
        <v>1</v>
      </c>
      <c r="P1612" t="s">
        <v>54</v>
      </c>
      <c r="Q1612">
        <v>0</v>
      </c>
      <c r="R1612" t="s">
        <v>54</v>
      </c>
      <c r="S1612">
        <v>0</v>
      </c>
      <c r="T1612">
        <v>0</v>
      </c>
      <c r="U1612" t="s">
        <v>54</v>
      </c>
      <c r="V1612" t="s">
        <v>54</v>
      </c>
      <c r="W1612">
        <v>1</v>
      </c>
      <c r="X1612">
        <v>0</v>
      </c>
      <c r="Y1612">
        <v>0</v>
      </c>
      <c r="Z1612">
        <v>0</v>
      </c>
    </row>
    <row r="1613" spans="1:26" x14ac:dyDescent="0.35">
      <c r="A1613" t="s">
        <v>53</v>
      </c>
      <c r="B1613" t="s">
        <v>331</v>
      </c>
      <c r="C1613" t="s">
        <v>273</v>
      </c>
      <c r="D1613" t="s">
        <v>54</v>
      </c>
      <c r="E1613" t="s">
        <v>54</v>
      </c>
      <c r="F1613">
        <v>1</v>
      </c>
      <c r="G1613" t="s">
        <v>19</v>
      </c>
      <c r="H1613">
        <v>0</v>
      </c>
      <c r="I1613">
        <v>1</v>
      </c>
      <c r="J1613" t="s">
        <v>54</v>
      </c>
      <c r="K1613" t="s">
        <v>54</v>
      </c>
      <c r="L1613" t="s">
        <v>54</v>
      </c>
      <c r="M1613" t="s">
        <v>54</v>
      </c>
      <c r="N1613" t="s">
        <v>54</v>
      </c>
      <c r="O1613">
        <v>1</v>
      </c>
      <c r="P1613" t="s">
        <v>54</v>
      </c>
      <c r="Q1613">
        <v>0</v>
      </c>
      <c r="R1613" t="s">
        <v>54</v>
      </c>
      <c r="S1613">
        <v>0</v>
      </c>
      <c r="T1613">
        <v>0</v>
      </c>
      <c r="U1613" t="s">
        <v>54</v>
      </c>
      <c r="V1613" t="s">
        <v>54</v>
      </c>
      <c r="W1613">
        <v>0</v>
      </c>
      <c r="X1613">
        <v>0</v>
      </c>
      <c r="Y1613">
        <v>1</v>
      </c>
      <c r="Z1613">
        <v>0</v>
      </c>
    </row>
    <row r="1614" spans="1:26" x14ac:dyDescent="0.35">
      <c r="A1614" t="s">
        <v>53</v>
      </c>
      <c r="B1614" t="s">
        <v>59</v>
      </c>
      <c r="C1614" t="s">
        <v>54</v>
      </c>
      <c r="D1614" t="s">
        <v>54</v>
      </c>
      <c r="E1614" t="s">
        <v>54</v>
      </c>
      <c r="F1614">
        <v>0</v>
      </c>
      <c r="G1614" t="s">
        <v>20</v>
      </c>
      <c r="H1614">
        <v>1</v>
      </c>
      <c r="I1614">
        <v>0</v>
      </c>
      <c r="J1614" t="s">
        <v>54</v>
      </c>
      <c r="K1614" t="s">
        <v>54</v>
      </c>
      <c r="L1614" t="s">
        <v>54</v>
      </c>
      <c r="M1614" t="s">
        <v>54</v>
      </c>
      <c r="N1614" t="s">
        <v>54</v>
      </c>
      <c r="O1614">
        <v>1</v>
      </c>
      <c r="P1614" t="s">
        <v>54</v>
      </c>
      <c r="Q1614">
        <v>0</v>
      </c>
      <c r="R1614" t="s">
        <v>54</v>
      </c>
      <c r="S1614">
        <v>0</v>
      </c>
      <c r="T1614">
        <v>0</v>
      </c>
      <c r="U1614" t="s">
        <v>54</v>
      </c>
      <c r="V1614" t="s">
        <v>54</v>
      </c>
      <c r="W1614">
        <v>1</v>
      </c>
      <c r="X1614">
        <v>0</v>
      </c>
      <c r="Y1614">
        <v>0</v>
      </c>
      <c r="Z1614">
        <v>0</v>
      </c>
    </row>
    <row r="1615" spans="1:26" x14ac:dyDescent="0.35">
      <c r="A1615" t="s">
        <v>55</v>
      </c>
      <c r="B1615" t="s">
        <v>302</v>
      </c>
      <c r="C1615" t="s">
        <v>305</v>
      </c>
      <c r="D1615" t="s">
        <v>54</v>
      </c>
      <c r="E1615" t="s">
        <v>54</v>
      </c>
      <c r="F1615">
        <v>0</v>
      </c>
      <c r="G1615" t="s">
        <v>19</v>
      </c>
      <c r="H1615">
        <v>0</v>
      </c>
      <c r="I1615">
        <v>1</v>
      </c>
      <c r="J1615" t="s">
        <v>54</v>
      </c>
      <c r="K1615" t="s">
        <v>54</v>
      </c>
      <c r="L1615" t="s">
        <v>54</v>
      </c>
      <c r="M1615" t="s">
        <v>54</v>
      </c>
      <c r="N1615" t="s">
        <v>54</v>
      </c>
      <c r="O1615">
        <v>1</v>
      </c>
      <c r="P1615" t="s">
        <v>54</v>
      </c>
      <c r="Q1615">
        <v>0</v>
      </c>
      <c r="R1615" t="s">
        <v>54</v>
      </c>
      <c r="S1615">
        <v>0</v>
      </c>
      <c r="T1615">
        <v>0</v>
      </c>
      <c r="U1615" t="s">
        <v>54</v>
      </c>
      <c r="V1615" t="s">
        <v>54</v>
      </c>
      <c r="W1615">
        <v>0</v>
      </c>
      <c r="X1615">
        <v>1</v>
      </c>
      <c r="Y1615">
        <v>0</v>
      </c>
      <c r="Z1615">
        <v>0</v>
      </c>
    </row>
    <row r="1616" spans="1:26" x14ac:dyDescent="0.35">
      <c r="A1616" t="s">
        <v>139</v>
      </c>
      <c r="B1616" t="s">
        <v>97</v>
      </c>
      <c r="C1616" t="s">
        <v>54</v>
      </c>
      <c r="D1616" t="s">
        <v>54</v>
      </c>
      <c r="E1616" t="s">
        <v>54</v>
      </c>
      <c r="F1616">
        <v>0</v>
      </c>
      <c r="G1616" t="s">
        <v>20</v>
      </c>
      <c r="H1616">
        <v>1</v>
      </c>
      <c r="I1616">
        <v>0</v>
      </c>
      <c r="J1616" t="s">
        <v>54</v>
      </c>
      <c r="K1616" t="s">
        <v>54</v>
      </c>
      <c r="L1616" t="s">
        <v>54</v>
      </c>
      <c r="M1616" t="s">
        <v>54</v>
      </c>
      <c r="N1616" t="s">
        <v>54</v>
      </c>
      <c r="O1616">
        <v>1</v>
      </c>
      <c r="P1616" t="s">
        <v>54</v>
      </c>
      <c r="Q1616">
        <v>0</v>
      </c>
      <c r="R1616" t="s">
        <v>54</v>
      </c>
      <c r="S1616">
        <v>0</v>
      </c>
      <c r="T1616">
        <v>0</v>
      </c>
      <c r="U1616" t="s">
        <v>54</v>
      </c>
      <c r="V1616" t="s">
        <v>54</v>
      </c>
      <c r="W1616">
        <v>1</v>
      </c>
      <c r="X1616">
        <v>0</v>
      </c>
      <c r="Y1616">
        <v>0</v>
      </c>
      <c r="Z1616">
        <v>0</v>
      </c>
    </row>
    <row r="1617" spans="1:26" x14ac:dyDescent="0.35">
      <c r="A1617" t="s">
        <v>55</v>
      </c>
      <c r="B1617" t="s">
        <v>302</v>
      </c>
      <c r="C1617" t="s">
        <v>54</v>
      </c>
      <c r="D1617" t="s">
        <v>54</v>
      </c>
      <c r="E1617" t="s">
        <v>54</v>
      </c>
      <c r="F1617">
        <v>0</v>
      </c>
      <c r="G1617" t="s">
        <v>20</v>
      </c>
      <c r="H1617">
        <v>1</v>
      </c>
      <c r="I1617">
        <v>0</v>
      </c>
      <c r="J1617" t="s">
        <v>54</v>
      </c>
      <c r="K1617" t="s">
        <v>54</v>
      </c>
      <c r="L1617" t="s">
        <v>54</v>
      </c>
      <c r="M1617" t="s">
        <v>54</v>
      </c>
      <c r="N1617" t="s">
        <v>54</v>
      </c>
      <c r="O1617">
        <v>1</v>
      </c>
      <c r="P1617" t="s">
        <v>54</v>
      </c>
      <c r="Q1617">
        <v>0</v>
      </c>
      <c r="R1617" t="s">
        <v>54</v>
      </c>
      <c r="S1617">
        <v>0</v>
      </c>
      <c r="T1617">
        <v>0</v>
      </c>
      <c r="U1617" t="s">
        <v>54</v>
      </c>
      <c r="V1617" t="s">
        <v>54</v>
      </c>
      <c r="W1617">
        <v>1</v>
      </c>
      <c r="X1617">
        <v>0</v>
      </c>
      <c r="Y1617">
        <v>0</v>
      </c>
      <c r="Z1617">
        <v>0</v>
      </c>
    </row>
    <row r="1618" spans="1:26" x14ac:dyDescent="0.35">
      <c r="A1618" t="s">
        <v>145</v>
      </c>
      <c r="B1618" t="s">
        <v>100</v>
      </c>
      <c r="C1618" t="s">
        <v>54</v>
      </c>
      <c r="D1618" t="s">
        <v>54</v>
      </c>
      <c r="E1618" t="s">
        <v>54</v>
      </c>
      <c r="F1618">
        <v>0</v>
      </c>
      <c r="G1618" t="s">
        <v>20</v>
      </c>
      <c r="H1618">
        <v>1</v>
      </c>
      <c r="I1618">
        <v>0</v>
      </c>
      <c r="J1618" t="s">
        <v>54</v>
      </c>
      <c r="K1618" t="s">
        <v>54</v>
      </c>
      <c r="L1618" t="s">
        <v>54</v>
      </c>
      <c r="M1618" t="s">
        <v>54</v>
      </c>
      <c r="N1618" t="s">
        <v>54</v>
      </c>
      <c r="O1618">
        <v>1</v>
      </c>
      <c r="P1618" t="s">
        <v>54</v>
      </c>
      <c r="Q1618">
        <v>0</v>
      </c>
      <c r="R1618" t="s">
        <v>54</v>
      </c>
      <c r="S1618">
        <v>0</v>
      </c>
      <c r="T1618">
        <v>0</v>
      </c>
      <c r="U1618" t="s">
        <v>54</v>
      </c>
      <c r="V1618" t="s">
        <v>54</v>
      </c>
      <c r="W1618">
        <v>1</v>
      </c>
      <c r="X1618">
        <v>0</v>
      </c>
      <c r="Y1618">
        <v>0</v>
      </c>
      <c r="Z1618">
        <v>0</v>
      </c>
    </row>
    <row r="1619" spans="1:26" x14ac:dyDescent="0.35">
      <c r="A1619" t="s">
        <v>55</v>
      </c>
      <c r="B1619" t="s">
        <v>65</v>
      </c>
      <c r="C1619" t="s">
        <v>274</v>
      </c>
      <c r="D1619" t="s">
        <v>54</v>
      </c>
      <c r="E1619" t="s">
        <v>54</v>
      </c>
      <c r="F1619">
        <v>0</v>
      </c>
      <c r="G1619" t="s">
        <v>19</v>
      </c>
      <c r="H1619">
        <v>0</v>
      </c>
      <c r="I1619">
        <v>1</v>
      </c>
      <c r="J1619" t="s">
        <v>54</v>
      </c>
      <c r="K1619" t="s">
        <v>54</v>
      </c>
      <c r="L1619" t="s">
        <v>54</v>
      </c>
      <c r="M1619" t="s">
        <v>54</v>
      </c>
      <c r="N1619" t="s">
        <v>54</v>
      </c>
      <c r="O1619">
        <v>1</v>
      </c>
      <c r="P1619" t="s">
        <v>54</v>
      </c>
      <c r="Q1619">
        <v>0</v>
      </c>
      <c r="R1619" t="s">
        <v>54</v>
      </c>
      <c r="S1619">
        <v>0</v>
      </c>
      <c r="T1619">
        <v>0</v>
      </c>
      <c r="U1619" t="s">
        <v>54</v>
      </c>
      <c r="V1619" t="s">
        <v>54</v>
      </c>
      <c r="W1619">
        <v>1</v>
      </c>
      <c r="X1619">
        <v>0</v>
      </c>
      <c r="Y1619">
        <v>0</v>
      </c>
      <c r="Z1619">
        <v>0</v>
      </c>
    </row>
    <row r="1620" spans="1:26" x14ac:dyDescent="0.35">
      <c r="A1620" t="s">
        <v>55</v>
      </c>
      <c r="B1620" t="s">
        <v>65</v>
      </c>
      <c r="C1620" t="s">
        <v>274</v>
      </c>
      <c r="D1620" t="s">
        <v>54</v>
      </c>
      <c r="E1620" t="s">
        <v>54</v>
      </c>
      <c r="F1620">
        <v>0</v>
      </c>
      <c r="G1620" t="s">
        <v>19</v>
      </c>
      <c r="H1620">
        <v>0</v>
      </c>
      <c r="I1620">
        <v>1</v>
      </c>
      <c r="J1620" t="s">
        <v>154</v>
      </c>
      <c r="K1620">
        <v>1</v>
      </c>
      <c r="L1620" t="s">
        <v>155</v>
      </c>
      <c r="M1620">
        <v>0</v>
      </c>
      <c r="N1620">
        <v>1</v>
      </c>
      <c r="O1620">
        <v>1</v>
      </c>
      <c r="P1620" t="s">
        <v>54</v>
      </c>
      <c r="Q1620">
        <v>0</v>
      </c>
      <c r="R1620" t="s">
        <v>54</v>
      </c>
      <c r="S1620">
        <v>0</v>
      </c>
      <c r="T1620">
        <v>0</v>
      </c>
      <c r="U1620" t="s">
        <v>54</v>
      </c>
      <c r="V1620" t="s">
        <v>54</v>
      </c>
      <c r="W1620">
        <v>1</v>
      </c>
      <c r="X1620">
        <v>0</v>
      </c>
      <c r="Y1620">
        <v>0</v>
      </c>
      <c r="Z1620">
        <v>0</v>
      </c>
    </row>
    <row r="1621" spans="1:26" x14ac:dyDescent="0.35">
      <c r="A1621" t="s">
        <v>66</v>
      </c>
      <c r="B1621" t="s">
        <v>67</v>
      </c>
      <c r="C1621" t="s">
        <v>54</v>
      </c>
      <c r="D1621" t="s">
        <v>54</v>
      </c>
      <c r="E1621" t="s">
        <v>54</v>
      </c>
      <c r="F1621">
        <v>0</v>
      </c>
      <c r="G1621" t="s">
        <v>20</v>
      </c>
      <c r="H1621">
        <v>1</v>
      </c>
      <c r="I1621">
        <v>0</v>
      </c>
      <c r="J1621" t="s">
        <v>54</v>
      </c>
      <c r="K1621" t="s">
        <v>54</v>
      </c>
      <c r="L1621" t="s">
        <v>54</v>
      </c>
      <c r="M1621" t="s">
        <v>54</v>
      </c>
      <c r="N1621" t="s">
        <v>54</v>
      </c>
      <c r="O1621">
        <v>1</v>
      </c>
      <c r="P1621" t="s">
        <v>54</v>
      </c>
      <c r="Q1621">
        <v>0</v>
      </c>
      <c r="R1621" t="s">
        <v>54</v>
      </c>
      <c r="S1621">
        <v>0</v>
      </c>
      <c r="T1621">
        <v>0</v>
      </c>
      <c r="U1621" t="s">
        <v>54</v>
      </c>
      <c r="V1621" t="s">
        <v>54</v>
      </c>
      <c r="W1621">
        <v>1</v>
      </c>
      <c r="X1621">
        <v>0</v>
      </c>
      <c r="Y1621">
        <v>0</v>
      </c>
      <c r="Z1621">
        <v>0</v>
      </c>
    </row>
    <row r="1622" spans="1:26" x14ac:dyDescent="0.35">
      <c r="A1622" t="s">
        <v>66</v>
      </c>
      <c r="B1622" t="s">
        <v>189</v>
      </c>
      <c r="C1622" t="s">
        <v>54</v>
      </c>
      <c r="D1622" t="s">
        <v>54</v>
      </c>
      <c r="E1622" t="s">
        <v>54</v>
      </c>
      <c r="F1622">
        <v>0</v>
      </c>
      <c r="G1622" t="s">
        <v>20</v>
      </c>
      <c r="H1622">
        <v>1</v>
      </c>
      <c r="I1622">
        <v>0</v>
      </c>
      <c r="J1622" t="s">
        <v>54</v>
      </c>
      <c r="K1622" t="s">
        <v>54</v>
      </c>
      <c r="L1622" t="s">
        <v>54</v>
      </c>
      <c r="M1622" t="s">
        <v>54</v>
      </c>
      <c r="N1622" t="s">
        <v>54</v>
      </c>
      <c r="O1622">
        <v>1</v>
      </c>
      <c r="P1622" t="s">
        <v>54</v>
      </c>
      <c r="Q1622">
        <v>0</v>
      </c>
      <c r="R1622" t="s">
        <v>54</v>
      </c>
      <c r="S1622">
        <v>0</v>
      </c>
      <c r="T1622">
        <v>0</v>
      </c>
      <c r="U1622" t="s">
        <v>54</v>
      </c>
      <c r="V1622" t="s">
        <v>54</v>
      </c>
      <c r="W1622">
        <v>1</v>
      </c>
      <c r="X1622">
        <v>0</v>
      </c>
      <c r="Y1622">
        <v>0</v>
      </c>
      <c r="Z1622">
        <v>0</v>
      </c>
    </row>
    <row r="1623" spans="1:26" x14ac:dyDescent="0.35">
      <c r="A1623" t="s">
        <v>66</v>
      </c>
      <c r="B1623" t="s">
        <v>62</v>
      </c>
      <c r="C1623" t="s">
        <v>274</v>
      </c>
      <c r="D1623" t="s">
        <v>54</v>
      </c>
      <c r="E1623" t="s">
        <v>54</v>
      </c>
      <c r="F1623">
        <v>1</v>
      </c>
      <c r="G1623" t="s">
        <v>19</v>
      </c>
      <c r="H1623">
        <v>0</v>
      </c>
      <c r="I1623">
        <v>1</v>
      </c>
      <c r="J1623" t="s">
        <v>54</v>
      </c>
      <c r="K1623" t="s">
        <v>54</v>
      </c>
      <c r="L1623" t="s">
        <v>54</v>
      </c>
      <c r="M1623" t="s">
        <v>54</v>
      </c>
      <c r="N1623" t="s">
        <v>54</v>
      </c>
      <c r="O1623">
        <v>1</v>
      </c>
      <c r="P1623" t="s">
        <v>54</v>
      </c>
      <c r="Q1623">
        <v>0</v>
      </c>
      <c r="R1623" t="s">
        <v>54</v>
      </c>
      <c r="S1623">
        <v>0</v>
      </c>
      <c r="T1623">
        <v>0</v>
      </c>
      <c r="U1623" t="s">
        <v>54</v>
      </c>
      <c r="V1623" t="s">
        <v>54</v>
      </c>
      <c r="W1623">
        <v>1</v>
      </c>
      <c r="X1623">
        <v>0</v>
      </c>
      <c r="Y1623">
        <v>0</v>
      </c>
      <c r="Z1623">
        <v>0</v>
      </c>
    </row>
    <row r="1624" spans="1:26" x14ac:dyDescent="0.35">
      <c r="A1624" t="s">
        <v>66</v>
      </c>
      <c r="B1624" t="s">
        <v>62</v>
      </c>
      <c r="C1624" t="s">
        <v>275</v>
      </c>
      <c r="D1624" t="s">
        <v>54</v>
      </c>
      <c r="E1624" t="s">
        <v>54</v>
      </c>
      <c r="F1624">
        <v>0</v>
      </c>
      <c r="G1624" t="s">
        <v>19</v>
      </c>
      <c r="H1624">
        <v>0</v>
      </c>
      <c r="I1624">
        <v>1</v>
      </c>
      <c r="J1624" t="s">
        <v>54</v>
      </c>
      <c r="K1624" t="s">
        <v>54</v>
      </c>
      <c r="L1624" t="s">
        <v>54</v>
      </c>
      <c r="M1624" t="s">
        <v>54</v>
      </c>
      <c r="N1624" t="s">
        <v>54</v>
      </c>
      <c r="O1624">
        <v>1</v>
      </c>
      <c r="P1624" t="s">
        <v>54</v>
      </c>
      <c r="Q1624">
        <v>0</v>
      </c>
      <c r="R1624" t="s">
        <v>54</v>
      </c>
      <c r="S1624">
        <v>0</v>
      </c>
      <c r="T1624">
        <v>0</v>
      </c>
      <c r="U1624" t="s">
        <v>54</v>
      </c>
      <c r="V1624" t="s">
        <v>54</v>
      </c>
      <c r="W1624">
        <v>1</v>
      </c>
      <c r="X1624">
        <v>0</v>
      </c>
      <c r="Y1624">
        <v>0</v>
      </c>
      <c r="Z1624">
        <v>0</v>
      </c>
    </row>
    <row r="1625" spans="1:26" x14ac:dyDescent="0.35">
      <c r="A1625" t="s">
        <v>196</v>
      </c>
      <c r="B1625" t="s">
        <v>176</v>
      </c>
      <c r="C1625" t="s">
        <v>273</v>
      </c>
      <c r="D1625" t="s">
        <v>54</v>
      </c>
      <c r="E1625" t="s">
        <v>54</v>
      </c>
      <c r="F1625">
        <v>0</v>
      </c>
      <c r="G1625" t="s">
        <v>19</v>
      </c>
      <c r="H1625">
        <v>0</v>
      </c>
      <c r="I1625">
        <v>1</v>
      </c>
      <c r="J1625" t="s">
        <v>54</v>
      </c>
      <c r="K1625" t="s">
        <v>54</v>
      </c>
      <c r="L1625" t="s">
        <v>54</v>
      </c>
      <c r="M1625" t="s">
        <v>54</v>
      </c>
      <c r="N1625" t="s">
        <v>54</v>
      </c>
      <c r="O1625">
        <v>1</v>
      </c>
      <c r="P1625" t="s">
        <v>54</v>
      </c>
      <c r="Q1625">
        <v>0</v>
      </c>
      <c r="R1625" t="s">
        <v>54</v>
      </c>
      <c r="S1625">
        <v>0</v>
      </c>
      <c r="T1625">
        <v>0</v>
      </c>
      <c r="U1625" t="s">
        <v>54</v>
      </c>
      <c r="V1625" t="s">
        <v>54</v>
      </c>
      <c r="W1625">
        <v>0</v>
      </c>
      <c r="X1625">
        <v>0</v>
      </c>
      <c r="Y1625">
        <v>1</v>
      </c>
      <c r="Z1625">
        <v>0</v>
      </c>
    </row>
    <row r="1626" spans="1:26" x14ac:dyDescent="0.35">
      <c r="A1626" t="s">
        <v>196</v>
      </c>
      <c r="B1626" t="s">
        <v>433</v>
      </c>
      <c r="C1626" t="s">
        <v>273</v>
      </c>
      <c r="D1626" t="s">
        <v>54</v>
      </c>
      <c r="E1626" t="s">
        <v>54</v>
      </c>
      <c r="F1626">
        <v>0</v>
      </c>
      <c r="G1626" t="s">
        <v>19</v>
      </c>
      <c r="H1626">
        <v>0</v>
      </c>
      <c r="I1626">
        <v>1</v>
      </c>
      <c r="J1626" t="s">
        <v>54</v>
      </c>
      <c r="K1626" t="s">
        <v>54</v>
      </c>
      <c r="L1626" t="s">
        <v>54</v>
      </c>
      <c r="M1626" t="s">
        <v>54</v>
      </c>
      <c r="N1626" t="s">
        <v>54</v>
      </c>
      <c r="O1626">
        <v>1</v>
      </c>
      <c r="P1626" t="s">
        <v>54</v>
      </c>
      <c r="Q1626">
        <v>0</v>
      </c>
      <c r="R1626" t="s">
        <v>54</v>
      </c>
      <c r="S1626">
        <v>0</v>
      </c>
      <c r="T1626">
        <v>0</v>
      </c>
      <c r="U1626" t="s">
        <v>54</v>
      </c>
      <c r="V1626" t="s">
        <v>54</v>
      </c>
      <c r="W1626">
        <v>0</v>
      </c>
      <c r="X1626">
        <v>0</v>
      </c>
      <c r="Y1626">
        <v>1</v>
      </c>
      <c r="Z1626">
        <v>0</v>
      </c>
    </row>
    <row r="1627" spans="1:26" x14ac:dyDescent="0.35">
      <c r="A1627" t="s">
        <v>55</v>
      </c>
      <c r="B1627" t="s">
        <v>65</v>
      </c>
      <c r="C1627" t="s">
        <v>54</v>
      </c>
      <c r="D1627" t="s">
        <v>54</v>
      </c>
      <c r="E1627" t="s">
        <v>54</v>
      </c>
      <c r="F1627">
        <v>0</v>
      </c>
      <c r="G1627" t="s">
        <v>20</v>
      </c>
      <c r="H1627">
        <v>1</v>
      </c>
      <c r="I1627">
        <v>0</v>
      </c>
      <c r="J1627" t="s">
        <v>54</v>
      </c>
      <c r="K1627" t="s">
        <v>54</v>
      </c>
      <c r="L1627" t="s">
        <v>54</v>
      </c>
      <c r="M1627" t="s">
        <v>54</v>
      </c>
      <c r="N1627" t="s">
        <v>54</v>
      </c>
      <c r="O1627">
        <v>1</v>
      </c>
      <c r="P1627" t="s">
        <v>54</v>
      </c>
      <c r="Q1627">
        <v>0</v>
      </c>
      <c r="R1627" t="s">
        <v>54</v>
      </c>
      <c r="S1627">
        <v>0</v>
      </c>
      <c r="T1627">
        <v>0</v>
      </c>
      <c r="U1627" t="s">
        <v>54</v>
      </c>
      <c r="V1627" t="s">
        <v>54</v>
      </c>
      <c r="W1627">
        <v>1</v>
      </c>
      <c r="X1627">
        <v>0</v>
      </c>
      <c r="Y1627">
        <v>0</v>
      </c>
      <c r="Z1627">
        <v>0</v>
      </c>
    </row>
    <row r="1628" spans="1:26" x14ac:dyDescent="0.35">
      <c r="A1628" t="s">
        <v>55</v>
      </c>
      <c r="B1628" t="s">
        <v>65</v>
      </c>
      <c r="C1628" t="s">
        <v>54</v>
      </c>
      <c r="D1628" t="s">
        <v>54</v>
      </c>
      <c r="E1628" t="s">
        <v>54</v>
      </c>
      <c r="F1628">
        <v>1</v>
      </c>
      <c r="G1628" t="s">
        <v>20</v>
      </c>
      <c r="H1628">
        <v>1</v>
      </c>
      <c r="I1628">
        <v>0</v>
      </c>
      <c r="J1628" t="s">
        <v>54</v>
      </c>
      <c r="K1628" t="s">
        <v>54</v>
      </c>
      <c r="L1628" t="s">
        <v>54</v>
      </c>
      <c r="M1628" t="s">
        <v>54</v>
      </c>
      <c r="N1628" t="s">
        <v>54</v>
      </c>
      <c r="O1628">
        <v>1</v>
      </c>
      <c r="P1628" t="s">
        <v>54</v>
      </c>
      <c r="Q1628">
        <v>0</v>
      </c>
      <c r="R1628" t="s">
        <v>54</v>
      </c>
      <c r="S1628">
        <v>0</v>
      </c>
      <c r="T1628">
        <v>0</v>
      </c>
      <c r="U1628" t="s">
        <v>54</v>
      </c>
      <c r="V1628" t="s">
        <v>54</v>
      </c>
      <c r="W1628">
        <v>1</v>
      </c>
      <c r="X1628">
        <v>0</v>
      </c>
      <c r="Y1628">
        <v>0</v>
      </c>
      <c r="Z1628">
        <v>0</v>
      </c>
    </row>
    <row r="1629" spans="1:26" x14ac:dyDescent="0.35">
      <c r="A1629" t="s">
        <v>53</v>
      </c>
      <c r="B1629" t="s">
        <v>65</v>
      </c>
      <c r="C1629" t="s">
        <v>274</v>
      </c>
      <c r="D1629" t="s">
        <v>54</v>
      </c>
      <c r="E1629" t="s">
        <v>54</v>
      </c>
      <c r="F1629">
        <v>1</v>
      </c>
      <c r="G1629" t="s">
        <v>19</v>
      </c>
      <c r="H1629">
        <v>0</v>
      </c>
      <c r="I1629">
        <v>1</v>
      </c>
      <c r="J1629" t="s">
        <v>54</v>
      </c>
      <c r="K1629" t="s">
        <v>54</v>
      </c>
      <c r="L1629" t="s">
        <v>54</v>
      </c>
      <c r="M1629" t="s">
        <v>54</v>
      </c>
      <c r="N1629" t="s">
        <v>54</v>
      </c>
      <c r="O1629">
        <v>1</v>
      </c>
      <c r="P1629" t="s">
        <v>54</v>
      </c>
      <c r="Q1629">
        <v>0</v>
      </c>
      <c r="R1629" t="s">
        <v>54</v>
      </c>
      <c r="S1629">
        <v>0</v>
      </c>
      <c r="T1629">
        <v>0</v>
      </c>
      <c r="U1629" t="s">
        <v>54</v>
      </c>
      <c r="V1629" t="s">
        <v>54</v>
      </c>
      <c r="W1629">
        <v>1</v>
      </c>
      <c r="X1629">
        <v>0</v>
      </c>
      <c r="Y1629">
        <v>0</v>
      </c>
      <c r="Z1629">
        <v>0</v>
      </c>
    </row>
    <row r="1630" spans="1:26" x14ac:dyDescent="0.35">
      <c r="A1630" t="s">
        <v>53</v>
      </c>
      <c r="B1630" t="s">
        <v>57</v>
      </c>
      <c r="C1630" t="s">
        <v>54</v>
      </c>
      <c r="D1630" t="s">
        <v>54</v>
      </c>
      <c r="E1630" t="s">
        <v>54</v>
      </c>
      <c r="F1630">
        <v>0</v>
      </c>
      <c r="G1630" t="s">
        <v>20</v>
      </c>
      <c r="H1630">
        <v>1</v>
      </c>
      <c r="I1630">
        <v>0</v>
      </c>
      <c r="J1630" t="s">
        <v>54</v>
      </c>
      <c r="K1630" t="s">
        <v>54</v>
      </c>
      <c r="L1630" t="s">
        <v>54</v>
      </c>
      <c r="M1630" t="s">
        <v>54</v>
      </c>
      <c r="N1630" t="s">
        <v>54</v>
      </c>
      <c r="O1630">
        <v>1</v>
      </c>
      <c r="P1630" t="s">
        <v>54</v>
      </c>
      <c r="Q1630">
        <v>0</v>
      </c>
      <c r="R1630" t="s">
        <v>54</v>
      </c>
      <c r="S1630">
        <v>0</v>
      </c>
      <c r="T1630">
        <v>0</v>
      </c>
      <c r="U1630" t="s">
        <v>54</v>
      </c>
      <c r="V1630" t="s">
        <v>54</v>
      </c>
      <c r="W1630">
        <v>1</v>
      </c>
      <c r="X1630">
        <v>0</v>
      </c>
      <c r="Y1630">
        <v>0</v>
      </c>
      <c r="Z1630">
        <v>0</v>
      </c>
    </row>
    <row r="1631" spans="1:26" x14ac:dyDescent="0.35">
      <c r="A1631" t="s">
        <v>53</v>
      </c>
      <c r="B1631" t="s">
        <v>42</v>
      </c>
      <c r="C1631" t="s">
        <v>54</v>
      </c>
      <c r="D1631" t="s">
        <v>54</v>
      </c>
      <c r="E1631" t="s">
        <v>54</v>
      </c>
      <c r="F1631">
        <v>0</v>
      </c>
      <c r="G1631" t="s">
        <v>20</v>
      </c>
      <c r="H1631">
        <v>1</v>
      </c>
      <c r="I1631">
        <v>0</v>
      </c>
      <c r="J1631" t="s">
        <v>54</v>
      </c>
      <c r="K1631" t="s">
        <v>54</v>
      </c>
      <c r="L1631" t="s">
        <v>54</v>
      </c>
      <c r="M1631" t="s">
        <v>54</v>
      </c>
      <c r="N1631" t="s">
        <v>54</v>
      </c>
      <c r="O1631">
        <v>1</v>
      </c>
      <c r="P1631" t="s">
        <v>54</v>
      </c>
      <c r="Q1631">
        <v>0</v>
      </c>
      <c r="R1631" t="s">
        <v>54</v>
      </c>
      <c r="S1631">
        <v>0</v>
      </c>
      <c r="T1631">
        <v>0</v>
      </c>
      <c r="U1631" t="s">
        <v>54</v>
      </c>
      <c r="V1631" t="s">
        <v>54</v>
      </c>
      <c r="W1631">
        <v>1</v>
      </c>
      <c r="X1631">
        <v>0</v>
      </c>
      <c r="Y1631">
        <v>0</v>
      </c>
      <c r="Z1631">
        <v>0</v>
      </c>
    </row>
    <row r="1632" spans="1:26" x14ac:dyDescent="0.35">
      <c r="A1632" t="s">
        <v>53</v>
      </c>
      <c r="B1632" t="s">
        <v>57</v>
      </c>
      <c r="C1632" t="s">
        <v>54</v>
      </c>
      <c r="D1632" t="s">
        <v>54</v>
      </c>
      <c r="E1632" t="s">
        <v>54</v>
      </c>
      <c r="F1632">
        <v>0</v>
      </c>
      <c r="G1632" t="s">
        <v>20</v>
      </c>
      <c r="H1632">
        <v>1</v>
      </c>
      <c r="I1632">
        <v>0</v>
      </c>
      <c r="J1632" t="s">
        <v>54</v>
      </c>
      <c r="K1632" t="s">
        <v>54</v>
      </c>
      <c r="L1632" t="s">
        <v>54</v>
      </c>
      <c r="M1632" t="s">
        <v>54</v>
      </c>
      <c r="N1632" t="s">
        <v>54</v>
      </c>
      <c r="O1632">
        <v>1</v>
      </c>
      <c r="P1632" t="s">
        <v>54</v>
      </c>
      <c r="Q1632">
        <v>0</v>
      </c>
      <c r="R1632" t="s">
        <v>54</v>
      </c>
      <c r="S1632">
        <v>0</v>
      </c>
      <c r="T1632">
        <v>0</v>
      </c>
      <c r="U1632" t="s">
        <v>54</v>
      </c>
      <c r="V1632" t="s">
        <v>54</v>
      </c>
      <c r="W1632">
        <v>1</v>
      </c>
      <c r="X1632">
        <v>0</v>
      </c>
      <c r="Y1632">
        <v>0</v>
      </c>
      <c r="Z1632">
        <v>0</v>
      </c>
    </row>
    <row r="1633" spans="1:26" x14ac:dyDescent="0.35">
      <c r="A1633" t="s">
        <v>53</v>
      </c>
      <c r="B1633" t="s">
        <v>100</v>
      </c>
      <c r="C1633" t="s">
        <v>54</v>
      </c>
      <c r="D1633" t="s">
        <v>54</v>
      </c>
      <c r="E1633" t="s">
        <v>54</v>
      </c>
      <c r="F1633">
        <v>0</v>
      </c>
      <c r="G1633" t="s">
        <v>20</v>
      </c>
      <c r="H1633">
        <v>1</v>
      </c>
      <c r="I1633">
        <v>0</v>
      </c>
      <c r="J1633" t="s">
        <v>54</v>
      </c>
      <c r="K1633" t="s">
        <v>54</v>
      </c>
      <c r="L1633" t="s">
        <v>54</v>
      </c>
      <c r="M1633" t="s">
        <v>54</v>
      </c>
      <c r="N1633" t="s">
        <v>54</v>
      </c>
      <c r="O1633">
        <v>1</v>
      </c>
      <c r="P1633" t="s">
        <v>54</v>
      </c>
      <c r="Q1633">
        <v>0</v>
      </c>
      <c r="R1633" t="s">
        <v>54</v>
      </c>
      <c r="S1633">
        <v>0</v>
      </c>
      <c r="T1633">
        <v>0</v>
      </c>
      <c r="U1633" t="s">
        <v>54</v>
      </c>
      <c r="V1633" t="s">
        <v>54</v>
      </c>
      <c r="W1633">
        <v>1</v>
      </c>
      <c r="X1633">
        <v>0</v>
      </c>
      <c r="Y1633">
        <v>0</v>
      </c>
      <c r="Z1633">
        <v>0</v>
      </c>
    </row>
    <row r="1634" spans="1:26" x14ac:dyDescent="0.35">
      <c r="A1634" t="s">
        <v>434</v>
      </c>
      <c r="B1634" t="s">
        <v>133</v>
      </c>
      <c r="C1634" t="s">
        <v>54</v>
      </c>
      <c r="D1634" t="s">
        <v>54</v>
      </c>
      <c r="E1634" t="s">
        <v>54</v>
      </c>
      <c r="F1634">
        <v>0</v>
      </c>
      <c r="G1634" t="s">
        <v>20</v>
      </c>
      <c r="H1634">
        <v>1</v>
      </c>
      <c r="I1634">
        <v>0</v>
      </c>
      <c r="J1634" t="s">
        <v>54</v>
      </c>
      <c r="K1634" t="s">
        <v>54</v>
      </c>
      <c r="L1634" t="s">
        <v>54</v>
      </c>
      <c r="M1634" t="s">
        <v>54</v>
      </c>
      <c r="N1634" t="s">
        <v>54</v>
      </c>
      <c r="O1634">
        <v>1</v>
      </c>
      <c r="P1634" t="s">
        <v>54</v>
      </c>
      <c r="Q1634">
        <v>0</v>
      </c>
      <c r="R1634" t="s">
        <v>54</v>
      </c>
      <c r="S1634">
        <v>0</v>
      </c>
      <c r="T1634">
        <v>0</v>
      </c>
      <c r="U1634" t="s">
        <v>54</v>
      </c>
      <c r="V1634" t="s">
        <v>54</v>
      </c>
      <c r="W1634">
        <v>1</v>
      </c>
      <c r="X1634">
        <v>0</v>
      </c>
      <c r="Y1634">
        <v>0</v>
      </c>
      <c r="Z1634">
        <v>0</v>
      </c>
    </row>
    <row r="1635" spans="1:26" x14ac:dyDescent="0.35">
      <c r="A1635" t="s">
        <v>63</v>
      </c>
      <c r="B1635" t="s">
        <v>57</v>
      </c>
      <c r="C1635" t="s">
        <v>54</v>
      </c>
      <c r="D1635" t="s">
        <v>54</v>
      </c>
      <c r="E1635" t="s">
        <v>54</v>
      </c>
      <c r="F1635">
        <v>0</v>
      </c>
      <c r="G1635" t="s">
        <v>20</v>
      </c>
      <c r="H1635">
        <v>1</v>
      </c>
      <c r="I1635">
        <v>0</v>
      </c>
      <c r="J1635" t="s">
        <v>54</v>
      </c>
      <c r="K1635" t="s">
        <v>54</v>
      </c>
      <c r="L1635" t="s">
        <v>54</v>
      </c>
      <c r="M1635" t="s">
        <v>54</v>
      </c>
      <c r="N1635" t="s">
        <v>54</v>
      </c>
      <c r="O1635">
        <v>1</v>
      </c>
      <c r="P1635" t="s">
        <v>54</v>
      </c>
      <c r="Q1635">
        <v>0</v>
      </c>
      <c r="R1635" t="s">
        <v>54</v>
      </c>
      <c r="S1635">
        <v>0</v>
      </c>
      <c r="T1635">
        <v>0</v>
      </c>
      <c r="U1635" t="s">
        <v>54</v>
      </c>
      <c r="V1635" t="s">
        <v>54</v>
      </c>
      <c r="W1635">
        <v>1</v>
      </c>
      <c r="X1635">
        <v>0</v>
      </c>
      <c r="Y1635">
        <v>0</v>
      </c>
      <c r="Z1635">
        <v>0</v>
      </c>
    </row>
    <row r="1636" spans="1:26" x14ac:dyDescent="0.35">
      <c r="A1636" t="s">
        <v>55</v>
      </c>
      <c r="B1636" t="s">
        <v>376</v>
      </c>
      <c r="C1636" t="s">
        <v>274</v>
      </c>
      <c r="D1636" t="s">
        <v>54</v>
      </c>
      <c r="E1636" t="s">
        <v>54</v>
      </c>
      <c r="F1636">
        <v>2</v>
      </c>
      <c r="G1636" t="s">
        <v>19</v>
      </c>
      <c r="H1636">
        <v>0</v>
      </c>
      <c r="I1636">
        <v>1</v>
      </c>
      <c r="J1636" t="s">
        <v>54</v>
      </c>
      <c r="K1636" t="s">
        <v>54</v>
      </c>
      <c r="L1636" t="s">
        <v>54</v>
      </c>
      <c r="M1636" t="s">
        <v>54</v>
      </c>
      <c r="N1636" t="s">
        <v>54</v>
      </c>
      <c r="O1636">
        <v>1</v>
      </c>
      <c r="P1636" t="s">
        <v>54</v>
      </c>
      <c r="Q1636">
        <v>0</v>
      </c>
      <c r="R1636" t="s">
        <v>54</v>
      </c>
      <c r="S1636">
        <v>0</v>
      </c>
      <c r="T1636">
        <v>0</v>
      </c>
      <c r="U1636" t="s">
        <v>54</v>
      </c>
      <c r="V1636" t="s">
        <v>54</v>
      </c>
      <c r="W1636">
        <v>1</v>
      </c>
      <c r="X1636">
        <v>0</v>
      </c>
      <c r="Y1636">
        <v>0</v>
      </c>
      <c r="Z1636">
        <v>0</v>
      </c>
    </row>
    <row r="1637" spans="1:26" x14ac:dyDescent="0.35">
      <c r="A1637" t="s">
        <v>55</v>
      </c>
      <c r="B1637" t="s">
        <v>40</v>
      </c>
      <c r="C1637" t="s">
        <v>272</v>
      </c>
      <c r="D1637" t="s">
        <v>54</v>
      </c>
      <c r="E1637" t="s">
        <v>54</v>
      </c>
      <c r="F1637">
        <v>0</v>
      </c>
      <c r="G1637" t="s">
        <v>19</v>
      </c>
      <c r="H1637">
        <v>0</v>
      </c>
      <c r="I1637">
        <v>1</v>
      </c>
      <c r="J1637" t="s">
        <v>54</v>
      </c>
      <c r="K1637" t="s">
        <v>54</v>
      </c>
      <c r="L1637" t="s">
        <v>54</v>
      </c>
      <c r="M1637" t="s">
        <v>54</v>
      </c>
      <c r="N1637" t="s">
        <v>54</v>
      </c>
      <c r="O1637">
        <v>1</v>
      </c>
      <c r="P1637" t="s">
        <v>54</v>
      </c>
      <c r="Q1637">
        <v>0</v>
      </c>
      <c r="R1637" t="s">
        <v>54</v>
      </c>
      <c r="S1637">
        <v>0</v>
      </c>
      <c r="T1637">
        <v>0</v>
      </c>
      <c r="U1637" t="s">
        <v>54</v>
      </c>
      <c r="V1637" t="s">
        <v>54</v>
      </c>
      <c r="W1637">
        <v>1</v>
      </c>
      <c r="X1637">
        <v>0</v>
      </c>
      <c r="Y1637">
        <v>0</v>
      </c>
      <c r="Z1637">
        <v>0</v>
      </c>
    </row>
    <row r="1638" spans="1:26" x14ac:dyDescent="0.35">
      <c r="A1638" t="s">
        <v>55</v>
      </c>
      <c r="B1638" t="s">
        <v>40</v>
      </c>
      <c r="C1638" t="s">
        <v>272</v>
      </c>
      <c r="D1638" t="s">
        <v>54</v>
      </c>
      <c r="E1638" t="s">
        <v>54</v>
      </c>
      <c r="F1638">
        <v>2</v>
      </c>
      <c r="G1638" t="s">
        <v>19</v>
      </c>
      <c r="H1638">
        <v>0</v>
      </c>
      <c r="I1638">
        <v>1</v>
      </c>
      <c r="J1638" t="s">
        <v>54</v>
      </c>
      <c r="K1638" t="s">
        <v>54</v>
      </c>
      <c r="L1638" t="s">
        <v>54</v>
      </c>
      <c r="M1638" t="s">
        <v>54</v>
      </c>
      <c r="N1638" t="s">
        <v>54</v>
      </c>
      <c r="O1638">
        <v>1</v>
      </c>
      <c r="P1638" t="s">
        <v>54</v>
      </c>
      <c r="Q1638">
        <v>0</v>
      </c>
      <c r="R1638" t="s">
        <v>54</v>
      </c>
      <c r="S1638">
        <v>0</v>
      </c>
      <c r="T1638">
        <v>0</v>
      </c>
      <c r="U1638" t="s">
        <v>54</v>
      </c>
      <c r="V1638" t="s">
        <v>54</v>
      </c>
      <c r="W1638">
        <v>0</v>
      </c>
      <c r="X1638">
        <v>0</v>
      </c>
      <c r="Y1638">
        <v>1</v>
      </c>
      <c r="Z1638">
        <v>0</v>
      </c>
    </row>
    <row r="1639" spans="1:26" x14ac:dyDescent="0.35">
      <c r="A1639" t="s">
        <v>55</v>
      </c>
      <c r="B1639" t="s">
        <v>40</v>
      </c>
      <c r="C1639" t="s">
        <v>272</v>
      </c>
      <c r="D1639" t="s">
        <v>54</v>
      </c>
      <c r="E1639" t="s">
        <v>54</v>
      </c>
      <c r="F1639">
        <v>0</v>
      </c>
      <c r="G1639" t="s">
        <v>19</v>
      </c>
      <c r="H1639">
        <v>0</v>
      </c>
      <c r="I1639">
        <v>1</v>
      </c>
      <c r="J1639" t="s">
        <v>54</v>
      </c>
      <c r="K1639" t="s">
        <v>54</v>
      </c>
      <c r="L1639" t="s">
        <v>54</v>
      </c>
      <c r="M1639" t="s">
        <v>54</v>
      </c>
      <c r="N1639" t="s">
        <v>54</v>
      </c>
      <c r="O1639">
        <v>1</v>
      </c>
      <c r="P1639" t="s">
        <v>54</v>
      </c>
      <c r="Q1639">
        <v>0</v>
      </c>
      <c r="R1639" t="s">
        <v>54</v>
      </c>
      <c r="S1639">
        <v>0</v>
      </c>
      <c r="T1639">
        <v>0</v>
      </c>
      <c r="U1639" t="s">
        <v>54</v>
      </c>
      <c r="V1639" t="s">
        <v>54</v>
      </c>
      <c r="W1639">
        <v>1</v>
      </c>
      <c r="X1639">
        <v>0</v>
      </c>
      <c r="Y1639">
        <v>0</v>
      </c>
      <c r="Z1639">
        <v>0</v>
      </c>
    </row>
    <row r="1640" spans="1:26" x14ac:dyDescent="0.35">
      <c r="A1640" t="s">
        <v>55</v>
      </c>
      <c r="B1640" t="s">
        <v>94</v>
      </c>
      <c r="C1640" t="s">
        <v>54</v>
      </c>
      <c r="D1640" t="s">
        <v>54</v>
      </c>
      <c r="E1640" t="s">
        <v>54</v>
      </c>
      <c r="F1640">
        <v>0</v>
      </c>
      <c r="G1640" t="s">
        <v>20</v>
      </c>
      <c r="H1640">
        <v>1</v>
      </c>
      <c r="I1640">
        <v>0</v>
      </c>
      <c r="J1640" t="s">
        <v>54</v>
      </c>
      <c r="K1640" t="s">
        <v>54</v>
      </c>
      <c r="L1640" t="s">
        <v>54</v>
      </c>
      <c r="M1640" t="s">
        <v>54</v>
      </c>
      <c r="N1640" t="s">
        <v>54</v>
      </c>
      <c r="O1640">
        <v>1</v>
      </c>
      <c r="P1640" t="s">
        <v>54</v>
      </c>
      <c r="Q1640">
        <v>0</v>
      </c>
      <c r="R1640" t="s">
        <v>54</v>
      </c>
      <c r="S1640">
        <v>0</v>
      </c>
      <c r="T1640">
        <v>0</v>
      </c>
      <c r="U1640" t="s">
        <v>54</v>
      </c>
      <c r="V1640" t="s">
        <v>54</v>
      </c>
      <c r="W1640">
        <v>1</v>
      </c>
      <c r="X1640">
        <v>0</v>
      </c>
      <c r="Y1640">
        <v>0</v>
      </c>
      <c r="Z1640">
        <v>0</v>
      </c>
    </row>
    <row r="1641" spans="1:26" x14ac:dyDescent="0.35">
      <c r="A1641" t="s">
        <v>55</v>
      </c>
      <c r="B1641" t="s">
        <v>105</v>
      </c>
      <c r="C1641" t="s">
        <v>54</v>
      </c>
      <c r="D1641" t="s">
        <v>54</v>
      </c>
      <c r="E1641" t="s">
        <v>54</v>
      </c>
      <c r="F1641">
        <v>0</v>
      </c>
      <c r="G1641" t="s">
        <v>20</v>
      </c>
      <c r="H1641">
        <v>1</v>
      </c>
      <c r="I1641">
        <v>0</v>
      </c>
      <c r="J1641" t="s">
        <v>54</v>
      </c>
      <c r="K1641" t="s">
        <v>54</v>
      </c>
      <c r="L1641" t="s">
        <v>54</v>
      </c>
      <c r="M1641" t="s">
        <v>54</v>
      </c>
      <c r="N1641" t="s">
        <v>54</v>
      </c>
      <c r="O1641">
        <v>1</v>
      </c>
      <c r="P1641" t="s">
        <v>54</v>
      </c>
      <c r="Q1641">
        <v>0</v>
      </c>
      <c r="R1641" t="s">
        <v>54</v>
      </c>
      <c r="S1641">
        <v>0</v>
      </c>
      <c r="T1641">
        <v>0</v>
      </c>
      <c r="U1641" t="s">
        <v>54</v>
      </c>
      <c r="V1641" t="s">
        <v>54</v>
      </c>
      <c r="W1641">
        <v>1</v>
      </c>
      <c r="X1641">
        <v>0</v>
      </c>
      <c r="Y1641">
        <v>0</v>
      </c>
      <c r="Z1641">
        <v>0</v>
      </c>
    </row>
    <row r="1642" spans="1:26" x14ac:dyDescent="0.35">
      <c r="A1642" t="s">
        <v>53</v>
      </c>
      <c r="B1642" t="s">
        <v>65</v>
      </c>
      <c r="C1642" t="s">
        <v>54</v>
      </c>
      <c r="D1642" t="s">
        <v>54</v>
      </c>
      <c r="E1642" t="s">
        <v>54</v>
      </c>
      <c r="F1642">
        <v>0</v>
      </c>
      <c r="G1642" t="s">
        <v>20</v>
      </c>
      <c r="H1642">
        <v>1</v>
      </c>
      <c r="I1642">
        <v>0</v>
      </c>
      <c r="J1642" t="s">
        <v>54</v>
      </c>
      <c r="K1642" t="s">
        <v>54</v>
      </c>
      <c r="L1642" t="s">
        <v>54</v>
      </c>
      <c r="M1642" t="s">
        <v>54</v>
      </c>
      <c r="N1642" t="s">
        <v>54</v>
      </c>
      <c r="O1642">
        <v>1</v>
      </c>
      <c r="P1642" t="s">
        <v>54</v>
      </c>
      <c r="Q1642">
        <v>0</v>
      </c>
      <c r="R1642" t="s">
        <v>54</v>
      </c>
      <c r="S1642">
        <v>0</v>
      </c>
      <c r="T1642">
        <v>0</v>
      </c>
      <c r="U1642" t="s">
        <v>54</v>
      </c>
      <c r="V1642" t="s">
        <v>54</v>
      </c>
      <c r="W1642">
        <v>1</v>
      </c>
      <c r="X1642">
        <v>0</v>
      </c>
      <c r="Y1642">
        <v>0</v>
      </c>
      <c r="Z1642">
        <v>0</v>
      </c>
    </row>
    <row r="1643" spans="1:26" x14ac:dyDescent="0.35">
      <c r="A1643" t="s">
        <v>53</v>
      </c>
      <c r="B1643" t="s">
        <v>302</v>
      </c>
      <c r="C1643" t="s">
        <v>305</v>
      </c>
      <c r="D1643" t="s">
        <v>54</v>
      </c>
      <c r="E1643" t="s">
        <v>54</v>
      </c>
      <c r="F1643">
        <v>0</v>
      </c>
      <c r="G1643" t="s">
        <v>19</v>
      </c>
      <c r="H1643">
        <v>0</v>
      </c>
      <c r="I1643">
        <v>1</v>
      </c>
      <c r="J1643" t="s">
        <v>54</v>
      </c>
      <c r="K1643" t="s">
        <v>54</v>
      </c>
      <c r="L1643" t="s">
        <v>54</v>
      </c>
      <c r="M1643" t="s">
        <v>54</v>
      </c>
      <c r="N1643" t="s">
        <v>54</v>
      </c>
      <c r="O1643">
        <v>1</v>
      </c>
      <c r="P1643" t="s">
        <v>54</v>
      </c>
      <c r="Q1643">
        <v>0</v>
      </c>
      <c r="R1643" t="s">
        <v>54</v>
      </c>
      <c r="S1643">
        <v>0</v>
      </c>
      <c r="T1643">
        <v>0</v>
      </c>
      <c r="U1643" t="s">
        <v>54</v>
      </c>
      <c r="V1643" t="s">
        <v>54</v>
      </c>
      <c r="W1643">
        <v>1</v>
      </c>
      <c r="X1643">
        <v>0</v>
      </c>
      <c r="Y1643">
        <v>0</v>
      </c>
      <c r="Z1643">
        <v>0</v>
      </c>
    </row>
    <row r="1644" spans="1:26" x14ac:dyDescent="0.35">
      <c r="A1644" t="s">
        <v>53</v>
      </c>
      <c r="B1644" t="s">
        <v>302</v>
      </c>
      <c r="C1644" t="s">
        <v>305</v>
      </c>
      <c r="D1644" t="s">
        <v>54</v>
      </c>
      <c r="E1644" t="s">
        <v>54</v>
      </c>
      <c r="F1644">
        <v>0</v>
      </c>
      <c r="G1644" t="s">
        <v>19</v>
      </c>
      <c r="H1644">
        <v>0</v>
      </c>
      <c r="I1644">
        <v>1</v>
      </c>
      <c r="J1644" t="s">
        <v>54</v>
      </c>
      <c r="K1644" t="s">
        <v>54</v>
      </c>
      <c r="L1644" t="s">
        <v>54</v>
      </c>
      <c r="M1644" t="s">
        <v>54</v>
      </c>
      <c r="N1644" t="s">
        <v>54</v>
      </c>
      <c r="O1644">
        <v>1</v>
      </c>
      <c r="P1644" t="s">
        <v>54</v>
      </c>
      <c r="Q1644">
        <v>0</v>
      </c>
      <c r="R1644" t="s">
        <v>54</v>
      </c>
      <c r="S1644">
        <v>0</v>
      </c>
      <c r="T1644">
        <v>0</v>
      </c>
      <c r="U1644" t="s">
        <v>54</v>
      </c>
      <c r="V1644" t="s">
        <v>54</v>
      </c>
      <c r="W1644">
        <v>1</v>
      </c>
      <c r="X1644">
        <v>0</v>
      </c>
      <c r="Y1644">
        <v>0</v>
      </c>
      <c r="Z1644">
        <v>0</v>
      </c>
    </row>
    <row r="1645" spans="1:26" x14ac:dyDescent="0.35">
      <c r="A1645" t="s">
        <v>53</v>
      </c>
      <c r="B1645" t="s">
        <v>59</v>
      </c>
      <c r="C1645" t="s">
        <v>54</v>
      </c>
      <c r="D1645" t="s">
        <v>54</v>
      </c>
      <c r="E1645" t="s">
        <v>54</v>
      </c>
      <c r="F1645">
        <v>0</v>
      </c>
      <c r="G1645" t="s">
        <v>20</v>
      </c>
      <c r="H1645">
        <v>1</v>
      </c>
      <c r="I1645">
        <v>0</v>
      </c>
      <c r="J1645" t="s">
        <v>54</v>
      </c>
      <c r="K1645" t="s">
        <v>54</v>
      </c>
      <c r="L1645" t="s">
        <v>54</v>
      </c>
      <c r="M1645" t="s">
        <v>54</v>
      </c>
      <c r="N1645" t="s">
        <v>54</v>
      </c>
      <c r="O1645">
        <v>1</v>
      </c>
      <c r="P1645" t="s">
        <v>54</v>
      </c>
      <c r="Q1645">
        <v>0</v>
      </c>
      <c r="R1645" t="s">
        <v>54</v>
      </c>
      <c r="S1645">
        <v>0</v>
      </c>
      <c r="T1645">
        <v>0</v>
      </c>
      <c r="U1645" t="s">
        <v>54</v>
      </c>
      <c r="V1645" t="s">
        <v>54</v>
      </c>
      <c r="W1645">
        <v>1</v>
      </c>
      <c r="X1645">
        <v>0</v>
      </c>
      <c r="Y1645">
        <v>0</v>
      </c>
      <c r="Z1645">
        <v>0</v>
      </c>
    </row>
    <row r="1646" spans="1:26" x14ac:dyDescent="0.35">
      <c r="A1646" t="s">
        <v>79</v>
      </c>
      <c r="B1646" t="s">
        <v>78</v>
      </c>
      <c r="C1646" t="s">
        <v>54</v>
      </c>
      <c r="D1646" t="s">
        <v>54</v>
      </c>
      <c r="E1646" t="s">
        <v>54</v>
      </c>
      <c r="F1646">
        <v>0</v>
      </c>
      <c r="G1646" t="s">
        <v>20</v>
      </c>
      <c r="H1646">
        <v>1</v>
      </c>
      <c r="I1646">
        <v>0</v>
      </c>
      <c r="J1646" t="s">
        <v>54</v>
      </c>
      <c r="K1646" t="s">
        <v>54</v>
      </c>
      <c r="L1646" t="s">
        <v>54</v>
      </c>
      <c r="M1646" t="s">
        <v>54</v>
      </c>
      <c r="N1646" t="s">
        <v>54</v>
      </c>
      <c r="O1646">
        <v>1</v>
      </c>
      <c r="P1646" t="s">
        <v>54</v>
      </c>
      <c r="Q1646">
        <v>0</v>
      </c>
      <c r="R1646" t="s">
        <v>54</v>
      </c>
      <c r="S1646">
        <v>0</v>
      </c>
      <c r="T1646">
        <v>0</v>
      </c>
      <c r="U1646" t="s">
        <v>54</v>
      </c>
      <c r="V1646" t="s">
        <v>54</v>
      </c>
      <c r="W1646">
        <v>1</v>
      </c>
      <c r="X1646">
        <v>0</v>
      </c>
      <c r="Y1646">
        <v>0</v>
      </c>
      <c r="Z1646">
        <v>0</v>
      </c>
    </row>
    <row r="1647" spans="1:26" x14ac:dyDescent="0.35">
      <c r="A1647" t="s">
        <v>53</v>
      </c>
      <c r="B1647" t="s">
        <v>65</v>
      </c>
      <c r="C1647" t="s">
        <v>54</v>
      </c>
      <c r="D1647" t="s">
        <v>54</v>
      </c>
      <c r="E1647" t="s">
        <v>54</v>
      </c>
      <c r="F1647">
        <v>0</v>
      </c>
      <c r="G1647" t="s">
        <v>20</v>
      </c>
      <c r="H1647">
        <v>1</v>
      </c>
      <c r="I1647">
        <v>0</v>
      </c>
      <c r="J1647" t="s">
        <v>54</v>
      </c>
      <c r="K1647" t="s">
        <v>54</v>
      </c>
      <c r="L1647" t="s">
        <v>54</v>
      </c>
      <c r="M1647" t="s">
        <v>54</v>
      </c>
      <c r="N1647" t="s">
        <v>54</v>
      </c>
      <c r="O1647">
        <v>1</v>
      </c>
      <c r="P1647" t="s">
        <v>54</v>
      </c>
      <c r="Q1647">
        <v>0</v>
      </c>
      <c r="R1647" t="s">
        <v>54</v>
      </c>
      <c r="S1647">
        <v>0</v>
      </c>
      <c r="T1647">
        <v>0</v>
      </c>
      <c r="U1647" t="s">
        <v>54</v>
      </c>
      <c r="V1647" t="s">
        <v>54</v>
      </c>
      <c r="W1647">
        <v>1</v>
      </c>
      <c r="X1647">
        <v>0</v>
      </c>
      <c r="Y1647">
        <v>0</v>
      </c>
      <c r="Z1647">
        <v>0</v>
      </c>
    </row>
    <row r="1648" spans="1:26" x14ac:dyDescent="0.35">
      <c r="A1648" t="s">
        <v>55</v>
      </c>
      <c r="B1648" t="s">
        <v>334</v>
      </c>
      <c r="C1648" t="s">
        <v>305</v>
      </c>
      <c r="D1648" t="s">
        <v>54</v>
      </c>
      <c r="E1648" t="s">
        <v>54</v>
      </c>
      <c r="F1648">
        <v>0</v>
      </c>
      <c r="G1648" t="s">
        <v>19</v>
      </c>
      <c r="H1648">
        <v>0</v>
      </c>
      <c r="I1648">
        <v>1</v>
      </c>
      <c r="J1648" t="s">
        <v>54</v>
      </c>
      <c r="K1648" t="s">
        <v>54</v>
      </c>
      <c r="L1648" t="s">
        <v>54</v>
      </c>
      <c r="M1648" t="s">
        <v>54</v>
      </c>
      <c r="N1648" t="s">
        <v>54</v>
      </c>
      <c r="O1648">
        <v>1</v>
      </c>
      <c r="P1648" t="s">
        <v>54</v>
      </c>
      <c r="Q1648">
        <v>0</v>
      </c>
      <c r="R1648" t="s">
        <v>54</v>
      </c>
      <c r="S1648">
        <v>0</v>
      </c>
      <c r="T1648">
        <v>0</v>
      </c>
      <c r="U1648" t="s">
        <v>54</v>
      </c>
      <c r="V1648" t="s">
        <v>54</v>
      </c>
      <c r="W1648">
        <v>1</v>
      </c>
      <c r="X1648">
        <v>0</v>
      </c>
      <c r="Y1648">
        <v>0</v>
      </c>
      <c r="Z1648">
        <v>0</v>
      </c>
    </row>
    <row r="1649" spans="1:26" x14ac:dyDescent="0.35">
      <c r="A1649" t="s">
        <v>139</v>
      </c>
      <c r="B1649" t="s">
        <v>62</v>
      </c>
      <c r="C1649" t="s">
        <v>54</v>
      </c>
      <c r="D1649" t="s">
        <v>54</v>
      </c>
      <c r="E1649" t="s">
        <v>54</v>
      </c>
      <c r="F1649">
        <v>0</v>
      </c>
      <c r="G1649" t="s">
        <v>20</v>
      </c>
      <c r="H1649">
        <v>1</v>
      </c>
      <c r="I1649">
        <v>0</v>
      </c>
      <c r="J1649" t="s">
        <v>54</v>
      </c>
      <c r="K1649" t="s">
        <v>54</v>
      </c>
      <c r="L1649" t="s">
        <v>54</v>
      </c>
      <c r="M1649" t="s">
        <v>54</v>
      </c>
      <c r="N1649" t="s">
        <v>54</v>
      </c>
      <c r="O1649">
        <v>1</v>
      </c>
      <c r="P1649" t="s">
        <v>54</v>
      </c>
      <c r="Q1649">
        <v>0</v>
      </c>
      <c r="R1649" t="s">
        <v>54</v>
      </c>
      <c r="S1649">
        <v>0</v>
      </c>
      <c r="T1649">
        <v>0</v>
      </c>
      <c r="U1649" t="s">
        <v>54</v>
      </c>
      <c r="V1649" t="s">
        <v>54</v>
      </c>
      <c r="W1649">
        <v>1</v>
      </c>
      <c r="X1649">
        <v>0</v>
      </c>
      <c r="Y1649">
        <v>0</v>
      </c>
      <c r="Z1649">
        <v>0</v>
      </c>
    </row>
    <row r="1650" spans="1:26" x14ac:dyDescent="0.35">
      <c r="A1650" t="s">
        <v>139</v>
      </c>
      <c r="B1650" t="s">
        <v>97</v>
      </c>
      <c r="C1650" t="s">
        <v>54</v>
      </c>
      <c r="D1650" t="s">
        <v>54</v>
      </c>
      <c r="E1650" t="s">
        <v>54</v>
      </c>
      <c r="F1650">
        <v>0</v>
      </c>
      <c r="G1650" t="s">
        <v>20</v>
      </c>
      <c r="H1650">
        <v>1</v>
      </c>
      <c r="I1650">
        <v>0</v>
      </c>
      <c r="J1650" t="s">
        <v>54</v>
      </c>
      <c r="K1650" t="s">
        <v>54</v>
      </c>
      <c r="L1650" t="s">
        <v>54</v>
      </c>
      <c r="M1650" t="s">
        <v>54</v>
      </c>
      <c r="N1650" t="s">
        <v>54</v>
      </c>
      <c r="O1650">
        <v>1</v>
      </c>
      <c r="P1650" t="s">
        <v>54</v>
      </c>
      <c r="Q1650">
        <v>0</v>
      </c>
      <c r="R1650" t="s">
        <v>54</v>
      </c>
      <c r="S1650">
        <v>0</v>
      </c>
      <c r="T1650">
        <v>0</v>
      </c>
      <c r="U1650" t="s">
        <v>54</v>
      </c>
      <c r="V1650" t="s">
        <v>54</v>
      </c>
      <c r="W1650">
        <v>1</v>
      </c>
      <c r="X1650">
        <v>0</v>
      </c>
      <c r="Y1650">
        <v>0</v>
      </c>
      <c r="Z1650">
        <v>0</v>
      </c>
    </row>
    <row r="1651" spans="1:26" x14ac:dyDescent="0.35">
      <c r="A1651" t="s">
        <v>53</v>
      </c>
      <c r="B1651" t="s">
        <v>435</v>
      </c>
      <c r="C1651" t="s">
        <v>54</v>
      </c>
      <c r="D1651" t="s">
        <v>54</v>
      </c>
      <c r="E1651" t="s">
        <v>54</v>
      </c>
      <c r="F1651">
        <v>0</v>
      </c>
      <c r="G1651" t="s">
        <v>20</v>
      </c>
      <c r="H1651">
        <v>1</v>
      </c>
      <c r="I1651">
        <v>0</v>
      </c>
      <c r="J1651" t="s">
        <v>54</v>
      </c>
      <c r="K1651" t="s">
        <v>54</v>
      </c>
      <c r="L1651" t="s">
        <v>54</v>
      </c>
      <c r="M1651" t="s">
        <v>54</v>
      </c>
      <c r="N1651" t="s">
        <v>54</v>
      </c>
      <c r="O1651">
        <v>1</v>
      </c>
      <c r="P1651" t="s">
        <v>54</v>
      </c>
      <c r="Q1651">
        <v>0</v>
      </c>
      <c r="R1651" t="s">
        <v>54</v>
      </c>
      <c r="S1651">
        <v>0</v>
      </c>
      <c r="T1651">
        <v>0</v>
      </c>
      <c r="U1651" t="s">
        <v>54</v>
      </c>
      <c r="V1651" t="s">
        <v>54</v>
      </c>
      <c r="W1651">
        <v>1</v>
      </c>
      <c r="X1651">
        <v>0</v>
      </c>
      <c r="Y1651">
        <v>0</v>
      </c>
      <c r="Z1651">
        <v>0</v>
      </c>
    </row>
    <row r="1652" spans="1:26" x14ac:dyDescent="0.35">
      <c r="A1652" t="s">
        <v>55</v>
      </c>
      <c r="B1652" t="s">
        <v>65</v>
      </c>
      <c r="C1652" t="s">
        <v>54</v>
      </c>
      <c r="D1652" t="s">
        <v>54</v>
      </c>
      <c r="E1652" t="s">
        <v>54</v>
      </c>
      <c r="F1652">
        <v>0</v>
      </c>
      <c r="G1652" t="s">
        <v>20</v>
      </c>
      <c r="H1652">
        <v>1</v>
      </c>
      <c r="I1652">
        <v>0</v>
      </c>
      <c r="J1652" t="s">
        <v>54</v>
      </c>
      <c r="K1652" t="s">
        <v>54</v>
      </c>
      <c r="L1652" t="s">
        <v>54</v>
      </c>
      <c r="M1652" t="s">
        <v>54</v>
      </c>
      <c r="N1652" t="s">
        <v>54</v>
      </c>
      <c r="O1652">
        <v>1</v>
      </c>
      <c r="P1652" t="s">
        <v>54</v>
      </c>
      <c r="Q1652">
        <v>0</v>
      </c>
      <c r="R1652" t="s">
        <v>54</v>
      </c>
      <c r="S1652">
        <v>0</v>
      </c>
      <c r="T1652">
        <v>0</v>
      </c>
      <c r="U1652" t="s">
        <v>54</v>
      </c>
      <c r="V1652" t="s">
        <v>54</v>
      </c>
      <c r="W1652">
        <v>1</v>
      </c>
      <c r="X1652">
        <v>0</v>
      </c>
      <c r="Y1652">
        <v>0</v>
      </c>
      <c r="Z1652">
        <v>0</v>
      </c>
    </row>
    <row r="1653" spans="1:26" x14ac:dyDescent="0.35">
      <c r="A1653" t="s">
        <v>55</v>
      </c>
      <c r="B1653" t="s">
        <v>106</v>
      </c>
      <c r="C1653" t="s">
        <v>273</v>
      </c>
      <c r="D1653" t="s">
        <v>54</v>
      </c>
      <c r="E1653" t="s">
        <v>54</v>
      </c>
      <c r="F1653">
        <v>0</v>
      </c>
      <c r="G1653" t="s">
        <v>19</v>
      </c>
      <c r="H1653">
        <v>0</v>
      </c>
      <c r="I1653">
        <v>1</v>
      </c>
      <c r="J1653" t="s">
        <v>54</v>
      </c>
      <c r="K1653" t="s">
        <v>54</v>
      </c>
      <c r="L1653" t="s">
        <v>54</v>
      </c>
      <c r="M1653" t="s">
        <v>54</v>
      </c>
      <c r="N1653" t="s">
        <v>54</v>
      </c>
      <c r="O1653">
        <v>1</v>
      </c>
      <c r="P1653" t="s">
        <v>54</v>
      </c>
      <c r="Q1653">
        <v>0</v>
      </c>
      <c r="R1653" t="s">
        <v>54</v>
      </c>
      <c r="S1653">
        <v>0</v>
      </c>
      <c r="T1653">
        <v>0</v>
      </c>
      <c r="U1653" t="s">
        <v>54</v>
      </c>
      <c r="V1653" t="s">
        <v>54</v>
      </c>
      <c r="W1653">
        <v>1</v>
      </c>
      <c r="X1653">
        <v>0</v>
      </c>
      <c r="Y1653">
        <v>0</v>
      </c>
      <c r="Z1653">
        <v>0</v>
      </c>
    </row>
    <row r="1654" spans="1:26" x14ac:dyDescent="0.35">
      <c r="A1654" t="s">
        <v>53</v>
      </c>
      <c r="B1654" t="s">
        <v>65</v>
      </c>
      <c r="C1654" t="s">
        <v>54</v>
      </c>
      <c r="D1654" t="s">
        <v>54</v>
      </c>
      <c r="E1654" t="s">
        <v>54</v>
      </c>
      <c r="F1654">
        <v>0</v>
      </c>
      <c r="G1654" t="s">
        <v>20</v>
      </c>
      <c r="H1654">
        <v>1</v>
      </c>
      <c r="I1654">
        <v>0</v>
      </c>
      <c r="J1654" t="s">
        <v>54</v>
      </c>
      <c r="K1654" t="s">
        <v>54</v>
      </c>
      <c r="L1654" t="s">
        <v>54</v>
      </c>
      <c r="M1654" t="s">
        <v>54</v>
      </c>
      <c r="N1654" t="s">
        <v>54</v>
      </c>
      <c r="O1654">
        <v>1</v>
      </c>
      <c r="P1654" t="s">
        <v>54</v>
      </c>
      <c r="Q1654">
        <v>0</v>
      </c>
      <c r="R1654" t="s">
        <v>54</v>
      </c>
      <c r="S1654">
        <v>0</v>
      </c>
      <c r="T1654">
        <v>0</v>
      </c>
      <c r="U1654" t="s">
        <v>54</v>
      </c>
      <c r="V1654" t="s">
        <v>54</v>
      </c>
      <c r="W1654">
        <v>1</v>
      </c>
      <c r="X1654">
        <v>0</v>
      </c>
      <c r="Y1654">
        <v>0</v>
      </c>
      <c r="Z1654">
        <v>0</v>
      </c>
    </row>
    <row r="1655" spans="1:26" x14ac:dyDescent="0.35">
      <c r="A1655" t="s">
        <v>55</v>
      </c>
      <c r="B1655" t="s">
        <v>132</v>
      </c>
      <c r="C1655" t="s">
        <v>272</v>
      </c>
      <c r="D1655" t="s">
        <v>54</v>
      </c>
      <c r="E1655" t="s">
        <v>54</v>
      </c>
      <c r="F1655">
        <v>2</v>
      </c>
      <c r="G1655" t="s">
        <v>19</v>
      </c>
      <c r="H1655">
        <v>0</v>
      </c>
      <c r="I1655">
        <v>1</v>
      </c>
      <c r="J1655" t="s">
        <v>54</v>
      </c>
      <c r="K1655" t="s">
        <v>54</v>
      </c>
      <c r="L1655" t="s">
        <v>54</v>
      </c>
      <c r="M1655" t="s">
        <v>54</v>
      </c>
      <c r="N1655" t="s">
        <v>54</v>
      </c>
      <c r="O1655">
        <v>1</v>
      </c>
      <c r="P1655" t="s">
        <v>54</v>
      </c>
      <c r="Q1655">
        <v>0</v>
      </c>
      <c r="R1655" t="s">
        <v>54</v>
      </c>
      <c r="S1655">
        <v>0</v>
      </c>
      <c r="T1655">
        <v>0</v>
      </c>
      <c r="U1655" t="s">
        <v>54</v>
      </c>
      <c r="V1655" t="s">
        <v>54</v>
      </c>
      <c r="W1655">
        <v>0</v>
      </c>
      <c r="X1655">
        <v>0</v>
      </c>
      <c r="Y1655">
        <v>1</v>
      </c>
      <c r="Z1655">
        <v>0</v>
      </c>
    </row>
    <row r="1656" spans="1:26" x14ac:dyDescent="0.35">
      <c r="A1656" t="s">
        <v>53</v>
      </c>
      <c r="B1656" t="s">
        <v>65</v>
      </c>
      <c r="C1656" t="s">
        <v>54</v>
      </c>
      <c r="D1656" t="s">
        <v>54</v>
      </c>
      <c r="E1656" t="s">
        <v>54</v>
      </c>
      <c r="F1656">
        <v>0</v>
      </c>
      <c r="G1656" t="s">
        <v>20</v>
      </c>
      <c r="H1656">
        <v>1</v>
      </c>
      <c r="I1656">
        <v>0</v>
      </c>
      <c r="J1656" t="s">
        <v>54</v>
      </c>
      <c r="K1656" t="s">
        <v>54</v>
      </c>
      <c r="L1656" t="s">
        <v>54</v>
      </c>
      <c r="M1656" t="s">
        <v>54</v>
      </c>
      <c r="N1656" t="s">
        <v>54</v>
      </c>
      <c r="O1656">
        <v>1</v>
      </c>
      <c r="P1656" t="s">
        <v>54</v>
      </c>
      <c r="Q1656">
        <v>0</v>
      </c>
      <c r="R1656" t="s">
        <v>54</v>
      </c>
      <c r="S1656">
        <v>0</v>
      </c>
      <c r="T1656">
        <v>0</v>
      </c>
      <c r="U1656" t="s">
        <v>54</v>
      </c>
      <c r="V1656" t="s">
        <v>54</v>
      </c>
      <c r="W1656">
        <v>1</v>
      </c>
      <c r="X1656">
        <v>0</v>
      </c>
      <c r="Y1656">
        <v>0</v>
      </c>
      <c r="Z1656">
        <v>0</v>
      </c>
    </row>
    <row r="1657" spans="1:26" x14ac:dyDescent="0.35">
      <c r="A1657" t="s">
        <v>55</v>
      </c>
      <c r="B1657" t="s">
        <v>65</v>
      </c>
      <c r="C1657" t="s">
        <v>54</v>
      </c>
      <c r="D1657" t="s">
        <v>54</v>
      </c>
      <c r="E1657" t="s">
        <v>54</v>
      </c>
      <c r="F1657">
        <v>0</v>
      </c>
      <c r="G1657" t="s">
        <v>20</v>
      </c>
      <c r="H1657">
        <v>1</v>
      </c>
      <c r="I1657">
        <v>0</v>
      </c>
      <c r="J1657" t="s">
        <v>54</v>
      </c>
      <c r="K1657" t="s">
        <v>54</v>
      </c>
      <c r="L1657" t="s">
        <v>54</v>
      </c>
      <c r="M1657" t="s">
        <v>54</v>
      </c>
      <c r="N1657" t="s">
        <v>54</v>
      </c>
      <c r="O1657">
        <v>1</v>
      </c>
      <c r="P1657" t="s">
        <v>54</v>
      </c>
      <c r="Q1657">
        <v>0</v>
      </c>
      <c r="R1657" t="s">
        <v>54</v>
      </c>
      <c r="S1657">
        <v>0</v>
      </c>
      <c r="T1657">
        <v>0</v>
      </c>
      <c r="U1657" t="s">
        <v>54</v>
      </c>
      <c r="V1657" t="s">
        <v>54</v>
      </c>
      <c r="W1657">
        <v>1</v>
      </c>
      <c r="X1657">
        <v>0</v>
      </c>
      <c r="Y1657">
        <v>0</v>
      </c>
      <c r="Z1657">
        <v>0</v>
      </c>
    </row>
    <row r="1658" spans="1:26" x14ac:dyDescent="0.35">
      <c r="A1658" t="s">
        <v>55</v>
      </c>
      <c r="B1658" t="s">
        <v>59</v>
      </c>
      <c r="C1658" t="s">
        <v>54</v>
      </c>
      <c r="D1658" t="s">
        <v>54</v>
      </c>
      <c r="E1658" t="s">
        <v>54</v>
      </c>
      <c r="F1658">
        <v>0</v>
      </c>
      <c r="G1658" t="s">
        <v>20</v>
      </c>
      <c r="H1658">
        <v>1</v>
      </c>
      <c r="I1658">
        <v>0</v>
      </c>
      <c r="J1658" t="s">
        <v>54</v>
      </c>
      <c r="K1658" t="s">
        <v>54</v>
      </c>
      <c r="L1658" t="s">
        <v>54</v>
      </c>
      <c r="M1658" t="s">
        <v>54</v>
      </c>
      <c r="N1658" t="s">
        <v>54</v>
      </c>
      <c r="O1658">
        <v>1</v>
      </c>
      <c r="P1658" t="s">
        <v>54</v>
      </c>
      <c r="Q1658">
        <v>0</v>
      </c>
      <c r="R1658" t="s">
        <v>54</v>
      </c>
      <c r="S1658">
        <v>0</v>
      </c>
      <c r="T1658">
        <v>0</v>
      </c>
      <c r="U1658" t="s">
        <v>54</v>
      </c>
      <c r="V1658" t="s">
        <v>54</v>
      </c>
      <c r="W1658">
        <v>1</v>
      </c>
      <c r="X1658">
        <v>0</v>
      </c>
      <c r="Y1658">
        <v>0</v>
      </c>
      <c r="Z1658">
        <v>0</v>
      </c>
    </row>
    <row r="1659" spans="1:26" x14ac:dyDescent="0.35">
      <c r="A1659" t="s">
        <v>79</v>
      </c>
      <c r="B1659" t="s">
        <v>142</v>
      </c>
      <c r="C1659" t="s">
        <v>54</v>
      </c>
      <c r="D1659" t="s">
        <v>54</v>
      </c>
      <c r="E1659" t="s">
        <v>54</v>
      </c>
      <c r="F1659">
        <v>0</v>
      </c>
      <c r="G1659" t="s">
        <v>20</v>
      </c>
      <c r="H1659">
        <v>1</v>
      </c>
      <c r="I1659">
        <v>0</v>
      </c>
      <c r="J1659" t="s">
        <v>54</v>
      </c>
      <c r="K1659" t="s">
        <v>54</v>
      </c>
      <c r="L1659" t="s">
        <v>54</v>
      </c>
      <c r="M1659" t="s">
        <v>54</v>
      </c>
      <c r="N1659" t="s">
        <v>54</v>
      </c>
      <c r="O1659">
        <v>1</v>
      </c>
      <c r="P1659" t="s">
        <v>54</v>
      </c>
      <c r="Q1659">
        <v>0</v>
      </c>
      <c r="R1659" t="s">
        <v>54</v>
      </c>
      <c r="S1659">
        <v>0</v>
      </c>
      <c r="T1659">
        <v>0</v>
      </c>
      <c r="U1659" t="s">
        <v>54</v>
      </c>
      <c r="V1659" t="s">
        <v>54</v>
      </c>
      <c r="W1659">
        <v>1</v>
      </c>
      <c r="X1659">
        <v>0</v>
      </c>
      <c r="Y1659">
        <v>0</v>
      </c>
      <c r="Z1659">
        <v>0</v>
      </c>
    </row>
    <row r="1660" spans="1:26" x14ac:dyDescent="0.35">
      <c r="A1660" t="s">
        <v>79</v>
      </c>
      <c r="B1660" t="s">
        <v>96</v>
      </c>
      <c r="C1660" t="s">
        <v>54</v>
      </c>
      <c r="D1660" t="s">
        <v>54</v>
      </c>
      <c r="E1660" t="s">
        <v>54</v>
      </c>
      <c r="F1660">
        <v>0</v>
      </c>
      <c r="G1660" t="s">
        <v>20</v>
      </c>
      <c r="H1660">
        <v>1</v>
      </c>
      <c r="I1660">
        <v>0</v>
      </c>
      <c r="J1660" t="s">
        <v>54</v>
      </c>
      <c r="K1660" t="s">
        <v>54</v>
      </c>
      <c r="L1660" t="s">
        <v>54</v>
      </c>
      <c r="M1660" t="s">
        <v>54</v>
      </c>
      <c r="N1660" t="s">
        <v>54</v>
      </c>
      <c r="O1660">
        <v>1</v>
      </c>
      <c r="P1660" t="s">
        <v>54</v>
      </c>
      <c r="Q1660">
        <v>0</v>
      </c>
      <c r="R1660" t="s">
        <v>54</v>
      </c>
      <c r="S1660">
        <v>0</v>
      </c>
      <c r="T1660">
        <v>0</v>
      </c>
      <c r="U1660" t="s">
        <v>54</v>
      </c>
      <c r="V1660" t="s">
        <v>54</v>
      </c>
      <c r="W1660">
        <v>1</v>
      </c>
      <c r="X1660">
        <v>0</v>
      </c>
      <c r="Y1660">
        <v>0</v>
      </c>
      <c r="Z1660">
        <v>0</v>
      </c>
    </row>
    <row r="1661" spans="1:26" x14ac:dyDescent="0.35">
      <c r="A1661" t="s">
        <v>55</v>
      </c>
      <c r="B1661" t="s">
        <v>223</v>
      </c>
      <c r="C1661" t="s">
        <v>54</v>
      </c>
      <c r="D1661" t="s">
        <v>54</v>
      </c>
      <c r="E1661" t="s">
        <v>54</v>
      </c>
      <c r="F1661">
        <v>0</v>
      </c>
      <c r="G1661" t="s">
        <v>20</v>
      </c>
      <c r="H1661">
        <v>1</v>
      </c>
      <c r="I1661">
        <v>0</v>
      </c>
      <c r="J1661" t="s">
        <v>54</v>
      </c>
      <c r="K1661" t="s">
        <v>54</v>
      </c>
      <c r="L1661" t="s">
        <v>54</v>
      </c>
      <c r="M1661" t="s">
        <v>54</v>
      </c>
      <c r="N1661" t="s">
        <v>54</v>
      </c>
      <c r="O1661">
        <v>1</v>
      </c>
      <c r="P1661" t="s">
        <v>54</v>
      </c>
      <c r="Q1661">
        <v>0</v>
      </c>
      <c r="R1661" t="s">
        <v>54</v>
      </c>
      <c r="S1661">
        <v>0</v>
      </c>
      <c r="T1661">
        <v>0</v>
      </c>
      <c r="U1661" t="s">
        <v>54</v>
      </c>
      <c r="V1661" t="s">
        <v>54</v>
      </c>
      <c r="W1661">
        <v>1</v>
      </c>
      <c r="X1661">
        <v>0</v>
      </c>
      <c r="Y1661">
        <v>0</v>
      </c>
      <c r="Z1661">
        <v>0</v>
      </c>
    </row>
    <row r="1662" spans="1:26" x14ac:dyDescent="0.35">
      <c r="A1662" t="s">
        <v>55</v>
      </c>
      <c r="B1662" t="s">
        <v>44</v>
      </c>
      <c r="C1662" t="s">
        <v>54</v>
      </c>
      <c r="D1662" t="s">
        <v>54</v>
      </c>
      <c r="E1662" t="s">
        <v>54</v>
      </c>
      <c r="F1662">
        <v>0</v>
      </c>
      <c r="G1662" t="s">
        <v>20</v>
      </c>
      <c r="H1662">
        <v>1</v>
      </c>
      <c r="I1662">
        <v>0</v>
      </c>
      <c r="J1662" t="s">
        <v>54</v>
      </c>
      <c r="K1662" t="s">
        <v>54</v>
      </c>
      <c r="L1662" t="s">
        <v>54</v>
      </c>
      <c r="M1662" t="s">
        <v>54</v>
      </c>
      <c r="N1662" t="s">
        <v>54</v>
      </c>
      <c r="O1662">
        <v>1</v>
      </c>
      <c r="P1662" t="s">
        <v>54</v>
      </c>
      <c r="Q1662">
        <v>0</v>
      </c>
      <c r="R1662" t="s">
        <v>54</v>
      </c>
      <c r="S1662">
        <v>0</v>
      </c>
      <c r="T1662">
        <v>0</v>
      </c>
      <c r="U1662" t="s">
        <v>54</v>
      </c>
      <c r="V1662" t="s">
        <v>54</v>
      </c>
      <c r="W1662">
        <v>1</v>
      </c>
      <c r="X1662">
        <v>0</v>
      </c>
      <c r="Y1662">
        <v>0</v>
      </c>
      <c r="Z1662">
        <v>0</v>
      </c>
    </row>
    <row r="1663" spans="1:26" x14ac:dyDescent="0.35">
      <c r="A1663" t="s">
        <v>55</v>
      </c>
      <c r="B1663" t="s">
        <v>65</v>
      </c>
      <c r="C1663" t="s">
        <v>54</v>
      </c>
      <c r="D1663" t="s">
        <v>54</v>
      </c>
      <c r="E1663" t="s">
        <v>54</v>
      </c>
      <c r="F1663">
        <v>0</v>
      </c>
      <c r="G1663" t="s">
        <v>20</v>
      </c>
      <c r="H1663">
        <v>1</v>
      </c>
      <c r="I1663">
        <v>0</v>
      </c>
      <c r="J1663" t="s">
        <v>54</v>
      </c>
      <c r="K1663" t="s">
        <v>54</v>
      </c>
      <c r="L1663" t="s">
        <v>54</v>
      </c>
      <c r="M1663" t="s">
        <v>54</v>
      </c>
      <c r="N1663" t="s">
        <v>54</v>
      </c>
      <c r="O1663">
        <v>1</v>
      </c>
      <c r="P1663" t="s">
        <v>54</v>
      </c>
      <c r="Q1663">
        <v>0</v>
      </c>
      <c r="R1663" t="s">
        <v>54</v>
      </c>
      <c r="S1663">
        <v>0</v>
      </c>
      <c r="T1663">
        <v>0</v>
      </c>
      <c r="U1663" t="s">
        <v>54</v>
      </c>
      <c r="V1663" t="s">
        <v>54</v>
      </c>
      <c r="W1663">
        <v>1</v>
      </c>
      <c r="X1663">
        <v>0</v>
      </c>
      <c r="Y1663">
        <v>0</v>
      </c>
      <c r="Z1663">
        <v>0</v>
      </c>
    </row>
    <row r="1664" spans="1:26" x14ac:dyDescent="0.35">
      <c r="A1664" t="s">
        <v>53</v>
      </c>
      <c r="B1664" t="s">
        <v>57</v>
      </c>
      <c r="C1664" t="s">
        <v>54</v>
      </c>
      <c r="D1664" t="s">
        <v>54</v>
      </c>
      <c r="E1664" t="s">
        <v>54</v>
      </c>
      <c r="F1664">
        <v>0</v>
      </c>
      <c r="G1664" t="s">
        <v>20</v>
      </c>
      <c r="H1664">
        <v>1</v>
      </c>
      <c r="I1664">
        <v>0</v>
      </c>
      <c r="J1664" t="s">
        <v>54</v>
      </c>
      <c r="K1664" t="s">
        <v>54</v>
      </c>
      <c r="L1664" t="s">
        <v>54</v>
      </c>
      <c r="M1664" t="s">
        <v>54</v>
      </c>
      <c r="N1664" t="s">
        <v>54</v>
      </c>
      <c r="O1664">
        <v>1</v>
      </c>
      <c r="P1664" t="s">
        <v>54</v>
      </c>
      <c r="Q1664">
        <v>0</v>
      </c>
      <c r="R1664" t="s">
        <v>54</v>
      </c>
      <c r="S1664">
        <v>0</v>
      </c>
      <c r="T1664">
        <v>0</v>
      </c>
      <c r="U1664" t="s">
        <v>54</v>
      </c>
      <c r="V1664" t="s">
        <v>54</v>
      </c>
      <c r="W1664">
        <v>1</v>
      </c>
      <c r="X1664">
        <v>0</v>
      </c>
      <c r="Y1664">
        <v>0</v>
      </c>
      <c r="Z1664">
        <v>0</v>
      </c>
    </row>
    <row r="1665" spans="1:26" x14ac:dyDescent="0.35">
      <c r="A1665" t="s">
        <v>55</v>
      </c>
      <c r="B1665" t="s">
        <v>170</v>
      </c>
      <c r="C1665" t="s">
        <v>305</v>
      </c>
      <c r="D1665" t="s">
        <v>54</v>
      </c>
      <c r="E1665" t="s">
        <v>54</v>
      </c>
      <c r="F1665">
        <v>0</v>
      </c>
      <c r="G1665" t="s">
        <v>19</v>
      </c>
      <c r="H1665">
        <v>0</v>
      </c>
      <c r="I1665">
        <v>1</v>
      </c>
      <c r="J1665" t="s">
        <v>54</v>
      </c>
      <c r="K1665" t="s">
        <v>54</v>
      </c>
      <c r="L1665" t="s">
        <v>54</v>
      </c>
      <c r="M1665" t="s">
        <v>54</v>
      </c>
      <c r="N1665" t="s">
        <v>54</v>
      </c>
      <c r="O1665">
        <v>1</v>
      </c>
      <c r="P1665" t="s">
        <v>54</v>
      </c>
      <c r="Q1665">
        <v>0</v>
      </c>
      <c r="R1665" t="s">
        <v>54</v>
      </c>
      <c r="S1665">
        <v>0</v>
      </c>
      <c r="T1665">
        <v>0</v>
      </c>
      <c r="U1665" t="s">
        <v>54</v>
      </c>
      <c r="V1665" t="s">
        <v>54</v>
      </c>
      <c r="W1665">
        <v>0</v>
      </c>
      <c r="X1665">
        <v>1</v>
      </c>
      <c r="Y1665">
        <v>0</v>
      </c>
      <c r="Z1665">
        <v>0</v>
      </c>
    </row>
    <row r="1666" spans="1:26" x14ac:dyDescent="0.35">
      <c r="A1666" t="s">
        <v>55</v>
      </c>
      <c r="B1666" t="s">
        <v>167</v>
      </c>
      <c r="C1666" t="s">
        <v>275</v>
      </c>
      <c r="D1666" t="s">
        <v>54</v>
      </c>
      <c r="E1666" t="s">
        <v>54</v>
      </c>
      <c r="F1666">
        <v>1</v>
      </c>
      <c r="G1666" t="s">
        <v>19</v>
      </c>
      <c r="H1666">
        <v>0</v>
      </c>
      <c r="I1666">
        <v>1</v>
      </c>
      <c r="J1666" t="s">
        <v>54</v>
      </c>
      <c r="K1666" t="s">
        <v>54</v>
      </c>
      <c r="L1666" t="s">
        <v>54</v>
      </c>
      <c r="M1666" t="s">
        <v>54</v>
      </c>
      <c r="N1666" t="s">
        <v>54</v>
      </c>
      <c r="O1666">
        <v>1</v>
      </c>
      <c r="P1666" t="s">
        <v>54</v>
      </c>
      <c r="Q1666">
        <v>0</v>
      </c>
      <c r="R1666" t="s">
        <v>54</v>
      </c>
      <c r="S1666">
        <v>0</v>
      </c>
      <c r="T1666">
        <v>0</v>
      </c>
      <c r="U1666" t="s">
        <v>54</v>
      </c>
      <c r="V1666" t="s">
        <v>54</v>
      </c>
      <c r="W1666">
        <v>1</v>
      </c>
      <c r="X1666">
        <v>0</v>
      </c>
      <c r="Y1666">
        <v>0</v>
      </c>
      <c r="Z1666">
        <v>0</v>
      </c>
    </row>
    <row r="1667" spans="1:26" x14ac:dyDescent="0.35">
      <c r="A1667" t="s">
        <v>55</v>
      </c>
      <c r="B1667" t="s">
        <v>44</v>
      </c>
      <c r="C1667" t="s">
        <v>54</v>
      </c>
      <c r="D1667" t="s">
        <v>54</v>
      </c>
      <c r="E1667" t="s">
        <v>54</v>
      </c>
      <c r="F1667">
        <v>0</v>
      </c>
      <c r="G1667" t="s">
        <v>20</v>
      </c>
      <c r="H1667">
        <v>1</v>
      </c>
      <c r="I1667">
        <v>0</v>
      </c>
      <c r="J1667" t="s">
        <v>54</v>
      </c>
      <c r="K1667" t="s">
        <v>54</v>
      </c>
      <c r="L1667" t="s">
        <v>54</v>
      </c>
      <c r="M1667" t="s">
        <v>54</v>
      </c>
      <c r="N1667" t="s">
        <v>54</v>
      </c>
      <c r="O1667">
        <v>1</v>
      </c>
      <c r="P1667" t="s">
        <v>54</v>
      </c>
      <c r="Q1667">
        <v>0</v>
      </c>
      <c r="R1667" t="s">
        <v>54</v>
      </c>
      <c r="S1667">
        <v>0</v>
      </c>
      <c r="T1667">
        <v>0</v>
      </c>
      <c r="U1667" t="s">
        <v>54</v>
      </c>
      <c r="V1667" t="s">
        <v>54</v>
      </c>
      <c r="W1667">
        <v>1</v>
      </c>
      <c r="X1667">
        <v>0</v>
      </c>
      <c r="Y1667">
        <v>0</v>
      </c>
      <c r="Z1667">
        <v>0</v>
      </c>
    </row>
    <row r="1668" spans="1:26" x14ac:dyDescent="0.35">
      <c r="A1668" t="s">
        <v>55</v>
      </c>
      <c r="B1668" t="s">
        <v>328</v>
      </c>
      <c r="C1668" t="s">
        <v>54</v>
      </c>
      <c r="D1668" t="s">
        <v>54</v>
      </c>
      <c r="E1668" t="s">
        <v>54</v>
      </c>
      <c r="F1668">
        <v>0</v>
      </c>
      <c r="G1668" t="s">
        <v>20</v>
      </c>
      <c r="H1668">
        <v>1</v>
      </c>
      <c r="I1668">
        <v>0</v>
      </c>
      <c r="J1668" t="s">
        <v>54</v>
      </c>
      <c r="K1668" t="s">
        <v>54</v>
      </c>
      <c r="L1668" t="s">
        <v>54</v>
      </c>
      <c r="M1668" t="s">
        <v>54</v>
      </c>
      <c r="N1668" t="s">
        <v>54</v>
      </c>
      <c r="O1668">
        <v>1</v>
      </c>
      <c r="P1668" t="s">
        <v>54</v>
      </c>
      <c r="Q1668">
        <v>0</v>
      </c>
      <c r="R1668" t="s">
        <v>54</v>
      </c>
      <c r="S1668">
        <v>0</v>
      </c>
      <c r="T1668">
        <v>0</v>
      </c>
      <c r="U1668" t="s">
        <v>54</v>
      </c>
      <c r="V1668" t="s">
        <v>54</v>
      </c>
      <c r="W1668">
        <v>1</v>
      </c>
      <c r="X1668">
        <v>0</v>
      </c>
      <c r="Y1668">
        <v>0</v>
      </c>
      <c r="Z1668">
        <v>0</v>
      </c>
    </row>
    <row r="1669" spans="1:26" x14ac:dyDescent="0.35">
      <c r="A1669" t="s">
        <v>79</v>
      </c>
      <c r="B1669" t="s">
        <v>98</v>
      </c>
      <c r="C1669" t="s">
        <v>54</v>
      </c>
      <c r="D1669" t="s">
        <v>54</v>
      </c>
      <c r="E1669" t="s">
        <v>54</v>
      </c>
      <c r="F1669">
        <v>0</v>
      </c>
      <c r="G1669" t="s">
        <v>20</v>
      </c>
      <c r="H1669">
        <v>1</v>
      </c>
      <c r="I1669">
        <v>0</v>
      </c>
      <c r="J1669" t="s">
        <v>54</v>
      </c>
      <c r="K1669" t="s">
        <v>54</v>
      </c>
      <c r="L1669" t="s">
        <v>54</v>
      </c>
      <c r="M1669" t="s">
        <v>54</v>
      </c>
      <c r="N1669" t="s">
        <v>54</v>
      </c>
      <c r="O1669">
        <v>1</v>
      </c>
      <c r="P1669" t="s">
        <v>54</v>
      </c>
      <c r="Q1669">
        <v>0</v>
      </c>
      <c r="R1669" t="s">
        <v>54</v>
      </c>
      <c r="S1669">
        <v>0</v>
      </c>
      <c r="T1669">
        <v>0</v>
      </c>
      <c r="U1669" t="s">
        <v>54</v>
      </c>
      <c r="V1669" t="s">
        <v>54</v>
      </c>
      <c r="W1669">
        <v>1</v>
      </c>
      <c r="X1669">
        <v>0</v>
      </c>
      <c r="Y1669">
        <v>0</v>
      </c>
      <c r="Z1669">
        <v>0</v>
      </c>
    </row>
    <row r="1670" spans="1:26" x14ac:dyDescent="0.35">
      <c r="A1670" t="s">
        <v>55</v>
      </c>
      <c r="B1670" t="s">
        <v>100</v>
      </c>
      <c r="C1670" t="s">
        <v>54</v>
      </c>
      <c r="D1670" t="s">
        <v>54</v>
      </c>
      <c r="E1670" t="s">
        <v>54</v>
      </c>
      <c r="F1670">
        <v>0</v>
      </c>
      <c r="G1670" t="s">
        <v>20</v>
      </c>
      <c r="H1670">
        <v>1</v>
      </c>
      <c r="I1670">
        <v>0</v>
      </c>
      <c r="J1670" t="s">
        <v>54</v>
      </c>
      <c r="K1670" t="s">
        <v>54</v>
      </c>
      <c r="L1670" t="s">
        <v>54</v>
      </c>
      <c r="M1670" t="s">
        <v>54</v>
      </c>
      <c r="N1670" t="s">
        <v>54</v>
      </c>
      <c r="O1670">
        <v>1</v>
      </c>
      <c r="P1670" t="s">
        <v>54</v>
      </c>
      <c r="Q1670">
        <v>0</v>
      </c>
      <c r="R1670" t="s">
        <v>54</v>
      </c>
      <c r="S1670">
        <v>0</v>
      </c>
      <c r="T1670">
        <v>0</v>
      </c>
      <c r="U1670" t="s">
        <v>54</v>
      </c>
      <c r="V1670" t="s">
        <v>54</v>
      </c>
      <c r="W1670">
        <v>1</v>
      </c>
      <c r="X1670">
        <v>0</v>
      </c>
      <c r="Y1670">
        <v>0</v>
      </c>
      <c r="Z1670">
        <v>0</v>
      </c>
    </row>
    <row r="1671" spans="1:26" x14ac:dyDescent="0.35">
      <c r="A1671" t="s">
        <v>55</v>
      </c>
      <c r="B1671" t="s">
        <v>92</v>
      </c>
      <c r="C1671" t="s">
        <v>54</v>
      </c>
      <c r="D1671" t="s">
        <v>54</v>
      </c>
      <c r="E1671" t="s">
        <v>54</v>
      </c>
      <c r="F1671">
        <v>0</v>
      </c>
      <c r="G1671" t="s">
        <v>20</v>
      </c>
      <c r="H1671">
        <v>1</v>
      </c>
      <c r="I1671">
        <v>0</v>
      </c>
      <c r="J1671" t="s">
        <v>54</v>
      </c>
      <c r="K1671" t="s">
        <v>54</v>
      </c>
      <c r="L1671" t="s">
        <v>54</v>
      </c>
      <c r="M1671" t="s">
        <v>54</v>
      </c>
      <c r="N1671" t="s">
        <v>54</v>
      </c>
      <c r="O1671">
        <v>1</v>
      </c>
      <c r="P1671" t="s">
        <v>54</v>
      </c>
      <c r="Q1671">
        <v>0</v>
      </c>
      <c r="R1671" t="s">
        <v>54</v>
      </c>
      <c r="S1671">
        <v>0</v>
      </c>
      <c r="T1671">
        <v>0</v>
      </c>
      <c r="U1671" t="s">
        <v>54</v>
      </c>
      <c r="V1671" t="s">
        <v>54</v>
      </c>
      <c r="W1671">
        <v>0</v>
      </c>
      <c r="X1671">
        <v>0</v>
      </c>
      <c r="Y1671">
        <v>1</v>
      </c>
      <c r="Z1671">
        <v>0</v>
      </c>
    </row>
    <row r="1672" spans="1:26" x14ac:dyDescent="0.35">
      <c r="A1672" t="s">
        <v>55</v>
      </c>
      <c r="B1672" t="s">
        <v>57</v>
      </c>
      <c r="C1672" t="s">
        <v>54</v>
      </c>
      <c r="D1672" t="s">
        <v>54</v>
      </c>
      <c r="E1672" t="s">
        <v>54</v>
      </c>
      <c r="F1672">
        <v>0</v>
      </c>
      <c r="G1672" t="s">
        <v>20</v>
      </c>
      <c r="H1672">
        <v>1</v>
      </c>
      <c r="I1672">
        <v>0</v>
      </c>
      <c r="J1672" t="s">
        <v>54</v>
      </c>
      <c r="K1672" t="s">
        <v>54</v>
      </c>
      <c r="L1672" t="s">
        <v>54</v>
      </c>
      <c r="M1672" t="s">
        <v>54</v>
      </c>
      <c r="N1672" t="s">
        <v>54</v>
      </c>
      <c r="O1672">
        <v>1</v>
      </c>
      <c r="P1672" t="s">
        <v>54</v>
      </c>
      <c r="Q1672">
        <v>0</v>
      </c>
      <c r="R1672" t="s">
        <v>54</v>
      </c>
      <c r="S1672">
        <v>0</v>
      </c>
      <c r="T1672">
        <v>0</v>
      </c>
      <c r="U1672" t="s">
        <v>54</v>
      </c>
      <c r="V1672" t="s">
        <v>54</v>
      </c>
      <c r="W1672">
        <v>1</v>
      </c>
      <c r="X1672">
        <v>0</v>
      </c>
      <c r="Y1672">
        <v>0</v>
      </c>
      <c r="Z1672">
        <v>0</v>
      </c>
    </row>
    <row r="1673" spans="1:26" x14ac:dyDescent="0.35">
      <c r="A1673" t="s">
        <v>55</v>
      </c>
      <c r="B1673" t="s">
        <v>61</v>
      </c>
      <c r="C1673" t="s">
        <v>273</v>
      </c>
      <c r="D1673" t="s">
        <v>54</v>
      </c>
      <c r="E1673" t="s">
        <v>54</v>
      </c>
      <c r="F1673">
        <v>0</v>
      </c>
      <c r="G1673" t="s">
        <v>19</v>
      </c>
      <c r="H1673">
        <v>0</v>
      </c>
      <c r="I1673">
        <v>1</v>
      </c>
      <c r="J1673" t="s">
        <v>54</v>
      </c>
      <c r="K1673" t="s">
        <v>54</v>
      </c>
      <c r="L1673" t="s">
        <v>54</v>
      </c>
      <c r="M1673" t="s">
        <v>54</v>
      </c>
      <c r="N1673" t="s">
        <v>54</v>
      </c>
      <c r="O1673">
        <v>1</v>
      </c>
      <c r="P1673" t="s">
        <v>54</v>
      </c>
      <c r="Q1673">
        <v>0</v>
      </c>
      <c r="R1673" t="s">
        <v>54</v>
      </c>
      <c r="S1673">
        <v>0</v>
      </c>
      <c r="T1673">
        <v>0</v>
      </c>
      <c r="U1673" t="s">
        <v>54</v>
      </c>
      <c r="V1673" t="s">
        <v>54</v>
      </c>
      <c r="W1673">
        <v>1</v>
      </c>
      <c r="X1673">
        <v>0</v>
      </c>
      <c r="Y1673">
        <v>0</v>
      </c>
      <c r="Z1673">
        <v>0</v>
      </c>
    </row>
    <row r="1674" spans="1:26" x14ac:dyDescent="0.35">
      <c r="A1674" t="s">
        <v>55</v>
      </c>
      <c r="B1674" t="s">
        <v>57</v>
      </c>
      <c r="C1674" t="s">
        <v>54</v>
      </c>
      <c r="D1674" t="s">
        <v>54</v>
      </c>
      <c r="E1674" t="s">
        <v>54</v>
      </c>
      <c r="F1674">
        <v>0</v>
      </c>
      <c r="G1674" t="s">
        <v>20</v>
      </c>
      <c r="H1674">
        <v>1</v>
      </c>
      <c r="I1674">
        <v>0</v>
      </c>
      <c r="J1674" t="s">
        <v>54</v>
      </c>
      <c r="K1674" t="s">
        <v>54</v>
      </c>
      <c r="L1674" t="s">
        <v>54</v>
      </c>
      <c r="M1674" t="s">
        <v>54</v>
      </c>
      <c r="N1674" t="s">
        <v>54</v>
      </c>
      <c r="O1674">
        <v>1</v>
      </c>
      <c r="P1674" t="s">
        <v>54</v>
      </c>
      <c r="Q1674">
        <v>0</v>
      </c>
      <c r="R1674" t="s">
        <v>54</v>
      </c>
      <c r="S1674">
        <v>0</v>
      </c>
      <c r="T1674">
        <v>0</v>
      </c>
      <c r="U1674" t="s">
        <v>54</v>
      </c>
      <c r="V1674" t="s">
        <v>54</v>
      </c>
      <c r="W1674">
        <v>1</v>
      </c>
      <c r="X1674">
        <v>0</v>
      </c>
      <c r="Y1674">
        <v>0</v>
      </c>
      <c r="Z1674">
        <v>0</v>
      </c>
    </row>
    <row r="1675" spans="1:26" x14ac:dyDescent="0.35">
      <c r="A1675" t="s">
        <v>55</v>
      </c>
      <c r="B1675" t="s">
        <v>132</v>
      </c>
      <c r="C1675" t="s">
        <v>272</v>
      </c>
      <c r="D1675" t="s">
        <v>54</v>
      </c>
      <c r="E1675" t="s">
        <v>54</v>
      </c>
      <c r="F1675">
        <v>0</v>
      </c>
      <c r="G1675" t="s">
        <v>19</v>
      </c>
      <c r="H1675">
        <v>0</v>
      </c>
      <c r="I1675">
        <v>1</v>
      </c>
      <c r="J1675" t="s">
        <v>54</v>
      </c>
      <c r="K1675" t="s">
        <v>54</v>
      </c>
      <c r="L1675" t="s">
        <v>54</v>
      </c>
      <c r="M1675" t="s">
        <v>54</v>
      </c>
      <c r="N1675" t="s">
        <v>54</v>
      </c>
      <c r="O1675">
        <v>1</v>
      </c>
      <c r="P1675" t="s">
        <v>54</v>
      </c>
      <c r="Q1675">
        <v>0</v>
      </c>
      <c r="R1675" t="s">
        <v>54</v>
      </c>
      <c r="S1675">
        <v>0</v>
      </c>
      <c r="T1675">
        <v>0</v>
      </c>
      <c r="U1675" t="s">
        <v>54</v>
      </c>
      <c r="V1675" t="s">
        <v>54</v>
      </c>
      <c r="W1675">
        <v>1</v>
      </c>
      <c r="X1675">
        <v>0</v>
      </c>
      <c r="Y1675">
        <v>0</v>
      </c>
      <c r="Z1675">
        <v>0</v>
      </c>
    </row>
    <row r="1676" spans="1:26" x14ac:dyDescent="0.35">
      <c r="A1676" t="s">
        <v>55</v>
      </c>
      <c r="B1676" t="s">
        <v>302</v>
      </c>
      <c r="C1676" t="s">
        <v>305</v>
      </c>
      <c r="D1676" t="s">
        <v>54</v>
      </c>
      <c r="E1676" t="s">
        <v>54</v>
      </c>
      <c r="F1676">
        <v>0</v>
      </c>
      <c r="G1676" t="s">
        <v>19</v>
      </c>
      <c r="H1676">
        <v>0</v>
      </c>
      <c r="I1676">
        <v>1</v>
      </c>
      <c r="J1676" t="s">
        <v>154</v>
      </c>
      <c r="K1676">
        <v>1</v>
      </c>
      <c r="L1676" t="s">
        <v>155</v>
      </c>
      <c r="M1676">
        <v>0</v>
      </c>
      <c r="N1676">
        <v>1</v>
      </c>
      <c r="O1676">
        <v>1</v>
      </c>
      <c r="P1676" t="s">
        <v>54</v>
      </c>
      <c r="Q1676">
        <v>0</v>
      </c>
      <c r="R1676" t="s">
        <v>54</v>
      </c>
      <c r="S1676">
        <v>0</v>
      </c>
      <c r="T1676">
        <v>0</v>
      </c>
      <c r="U1676" t="s">
        <v>54</v>
      </c>
      <c r="V1676" t="s">
        <v>54</v>
      </c>
      <c r="W1676">
        <v>1</v>
      </c>
      <c r="X1676">
        <v>0</v>
      </c>
      <c r="Y1676">
        <v>0</v>
      </c>
      <c r="Z1676">
        <v>0</v>
      </c>
    </row>
    <row r="1677" spans="1:26" x14ac:dyDescent="0.35">
      <c r="A1677" t="s">
        <v>63</v>
      </c>
      <c r="B1677" t="s">
        <v>116</v>
      </c>
      <c r="C1677" t="s">
        <v>54</v>
      </c>
      <c r="D1677" t="s">
        <v>54</v>
      </c>
      <c r="E1677" t="s">
        <v>54</v>
      </c>
      <c r="F1677">
        <v>0</v>
      </c>
      <c r="G1677" t="s">
        <v>20</v>
      </c>
      <c r="H1677">
        <v>1</v>
      </c>
      <c r="I1677">
        <v>0</v>
      </c>
      <c r="J1677" t="s">
        <v>54</v>
      </c>
      <c r="K1677" t="s">
        <v>54</v>
      </c>
      <c r="L1677" t="s">
        <v>54</v>
      </c>
      <c r="M1677" t="s">
        <v>54</v>
      </c>
      <c r="N1677" t="s">
        <v>54</v>
      </c>
      <c r="O1677">
        <v>1</v>
      </c>
      <c r="P1677" t="s">
        <v>54</v>
      </c>
      <c r="Q1677">
        <v>0</v>
      </c>
      <c r="R1677" t="s">
        <v>54</v>
      </c>
      <c r="S1677">
        <v>0</v>
      </c>
      <c r="T1677">
        <v>0</v>
      </c>
      <c r="U1677" t="s">
        <v>54</v>
      </c>
      <c r="V1677" t="s">
        <v>54</v>
      </c>
      <c r="W1677">
        <v>1</v>
      </c>
      <c r="X1677">
        <v>0</v>
      </c>
      <c r="Y1677">
        <v>0</v>
      </c>
      <c r="Z1677">
        <v>0</v>
      </c>
    </row>
    <row r="1678" spans="1:26" x14ac:dyDescent="0.35">
      <c r="A1678" t="s">
        <v>55</v>
      </c>
      <c r="B1678" t="s">
        <v>59</v>
      </c>
      <c r="C1678" t="s">
        <v>275</v>
      </c>
      <c r="D1678" t="s">
        <v>54</v>
      </c>
      <c r="E1678" t="s">
        <v>54</v>
      </c>
      <c r="F1678">
        <v>0</v>
      </c>
      <c r="G1678" t="s">
        <v>19</v>
      </c>
      <c r="H1678">
        <v>0</v>
      </c>
      <c r="I1678">
        <v>1</v>
      </c>
      <c r="J1678" t="s">
        <v>54</v>
      </c>
      <c r="K1678" t="s">
        <v>54</v>
      </c>
      <c r="L1678" t="s">
        <v>54</v>
      </c>
      <c r="M1678" t="s">
        <v>54</v>
      </c>
      <c r="N1678" t="s">
        <v>54</v>
      </c>
      <c r="O1678">
        <v>1</v>
      </c>
      <c r="P1678" t="s">
        <v>54</v>
      </c>
      <c r="Q1678">
        <v>0</v>
      </c>
      <c r="R1678" t="s">
        <v>54</v>
      </c>
      <c r="S1678">
        <v>0</v>
      </c>
      <c r="T1678">
        <v>0</v>
      </c>
      <c r="U1678" t="s">
        <v>54</v>
      </c>
      <c r="V1678" t="s">
        <v>54</v>
      </c>
      <c r="W1678">
        <v>1</v>
      </c>
      <c r="X1678">
        <v>0</v>
      </c>
      <c r="Y1678">
        <v>0</v>
      </c>
      <c r="Z1678">
        <v>0</v>
      </c>
    </row>
    <row r="1679" spans="1:26" x14ac:dyDescent="0.35">
      <c r="A1679" t="s">
        <v>55</v>
      </c>
      <c r="B1679" t="s">
        <v>59</v>
      </c>
      <c r="C1679" t="s">
        <v>275</v>
      </c>
      <c r="D1679" t="s">
        <v>54</v>
      </c>
      <c r="E1679" t="s">
        <v>54</v>
      </c>
      <c r="F1679">
        <v>2</v>
      </c>
      <c r="G1679" t="s">
        <v>19</v>
      </c>
      <c r="H1679">
        <v>0</v>
      </c>
      <c r="I1679">
        <v>1</v>
      </c>
      <c r="J1679" t="s">
        <v>154</v>
      </c>
      <c r="K1679">
        <v>1</v>
      </c>
      <c r="L1679" t="s">
        <v>336</v>
      </c>
      <c r="M1679">
        <v>1</v>
      </c>
      <c r="N1679">
        <v>0</v>
      </c>
      <c r="O1679">
        <v>1</v>
      </c>
      <c r="P1679" t="s">
        <v>54</v>
      </c>
      <c r="Q1679">
        <v>0</v>
      </c>
      <c r="R1679" t="s">
        <v>54</v>
      </c>
      <c r="S1679">
        <v>0</v>
      </c>
      <c r="T1679">
        <v>0</v>
      </c>
      <c r="U1679" t="s">
        <v>54</v>
      </c>
      <c r="V1679" t="s">
        <v>54</v>
      </c>
      <c r="W1679">
        <v>1</v>
      </c>
      <c r="X1679">
        <v>0</v>
      </c>
      <c r="Y1679">
        <v>0</v>
      </c>
      <c r="Z1679">
        <v>0</v>
      </c>
    </row>
    <row r="1680" spans="1:26" x14ac:dyDescent="0.35">
      <c r="A1680" t="s">
        <v>55</v>
      </c>
      <c r="B1680" t="s">
        <v>59</v>
      </c>
      <c r="C1680" t="s">
        <v>54</v>
      </c>
      <c r="D1680" t="s">
        <v>54</v>
      </c>
      <c r="E1680" t="s">
        <v>54</v>
      </c>
      <c r="F1680">
        <v>0</v>
      </c>
      <c r="G1680" t="s">
        <v>20</v>
      </c>
      <c r="H1680">
        <v>1</v>
      </c>
      <c r="I1680">
        <v>0</v>
      </c>
      <c r="J1680" t="s">
        <v>54</v>
      </c>
      <c r="K1680" t="s">
        <v>54</v>
      </c>
      <c r="L1680" t="s">
        <v>54</v>
      </c>
      <c r="M1680" t="s">
        <v>54</v>
      </c>
      <c r="N1680" t="s">
        <v>54</v>
      </c>
      <c r="O1680">
        <v>1</v>
      </c>
      <c r="P1680" t="s">
        <v>54</v>
      </c>
      <c r="Q1680">
        <v>0</v>
      </c>
      <c r="R1680" t="s">
        <v>54</v>
      </c>
      <c r="S1680">
        <v>0</v>
      </c>
      <c r="T1680">
        <v>0</v>
      </c>
      <c r="U1680" t="s">
        <v>54</v>
      </c>
      <c r="V1680" t="s">
        <v>54</v>
      </c>
      <c r="W1680">
        <v>1</v>
      </c>
      <c r="X1680">
        <v>0</v>
      </c>
      <c r="Y1680">
        <v>0</v>
      </c>
      <c r="Z1680">
        <v>0</v>
      </c>
    </row>
    <row r="1681" spans="1:26" x14ac:dyDescent="0.35">
      <c r="A1681" t="s">
        <v>53</v>
      </c>
      <c r="B1681" t="s">
        <v>65</v>
      </c>
      <c r="C1681" t="s">
        <v>274</v>
      </c>
      <c r="D1681" t="s">
        <v>54</v>
      </c>
      <c r="E1681" t="s">
        <v>54</v>
      </c>
      <c r="F1681">
        <v>0</v>
      </c>
      <c r="G1681" t="s">
        <v>19</v>
      </c>
      <c r="H1681">
        <v>0</v>
      </c>
      <c r="I1681">
        <v>1</v>
      </c>
      <c r="J1681" t="s">
        <v>54</v>
      </c>
      <c r="K1681" t="s">
        <v>54</v>
      </c>
      <c r="L1681" t="s">
        <v>54</v>
      </c>
      <c r="M1681" t="s">
        <v>54</v>
      </c>
      <c r="N1681" t="s">
        <v>54</v>
      </c>
      <c r="O1681">
        <v>1</v>
      </c>
      <c r="P1681" t="s">
        <v>54</v>
      </c>
      <c r="Q1681">
        <v>0</v>
      </c>
      <c r="R1681" t="s">
        <v>54</v>
      </c>
      <c r="S1681">
        <v>0</v>
      </c>
      <c r="T1681">
        <v>0</v>
      </c>
      <c r="U1681" t="s">
        <v>54</v>
      </c>
      <c r="V1681" t="s">
        <v>54</v>
      </c>
      <c r="W1681">
        <v>1</v>
      </c>
      <c r="X1681">
        <v>0</v>
      </c>
      <c r="Y1681">
        <v>0</v>
      </c>
      <c r="Z1681">
        <v>0</v>
      </c>
    </row>
    <row r="1682" spans="1:26" x14ac:dyDescent="0.35">
      <c r="A1682" t="s">
        <v>53</v>
      </c>
      <c r="B1682" t="s">
        <v>51</v>
      </c>
      <c r="C1682" t="s">
        <v>305</v>
      </c>
      <c r="D1682" t="s">
        <v>54</v>
      </c>
      <c r="E1682" t="s">
        <v>54</v>
      </c>
      <c r="F1682">
        <v>0</v>
      </c>
      <c r="G1682" t="s">
        <v>19</v>
      </c>
      <c r="H1682">
        <v>0</v>
      </c>
      <c r="I1682">
        <v>1</v>
      </c>
      <c r="J1682" t="s">
        <v>54</v>
      </c>
      <c r="K1682" t="s">
        <v>54</v>
      </c>
      <c r="L1682" t="s">
        <v>54</v>
      </c>
      <c r="M1682" t="s">
        <v>54</v>
      </c>
      <c r="N1682" t="s">
        <v>54</v>
      </c>
      <c r="O1682">
        <v>1</v>
      </c>
      <c r="P1682" t="s">
        <v>54</v>
      </c>
      <c r="Q1682">
        <v>0</v>
      </c>
      <c r="R1682" t="s">
        <v>54</v>
      </c>
      <c r="S1682">
        <v>0</v>
      </c>
      <c r="T1682">
        <v>0</v>
      </c>
      <c r="U1682" t="s">
        <v>54</v>
      </c>
      <c r="V1682" t="s">
        <v>54</v>
      </c>
      <c r="W1682">
        <v>1</v>
      </c>
      <c r="X1682">
        <v>0</v>
      </c>
      <c r="Y1682">
        <v>0</v>
      </c>
      <c r="Z1682">
        <v>0</v>
      </c>
    </row>
    <row r="1683" spans="1:26" x14ac:dyDescent="0.35">
      <c r="A1683" t="s">
        <v>55</v>
      </c>
      <c r="B1683" t="s">
        <v>436</v>
      </c>
      <c r="C1683" t="s">
        <v>305</v>
      </c>
      <c r="D1683" t="s">
        <v>54</v>
      </c>
      <c r="E1683" t="s">
        <v>54</v>
      </c>
      <c r="F1683">
        <v>0</v>
      </c>
      <c r="G1683" t="s">
        <v>19</v>
      </c>
      <c r="H1683">
        <v>0</v>
      </c>
      <c r="I1683">
        <v>1</v>
      </c>
      <c r="J1683" t="s">
        <v>54</v>
      </c>
      <c r="K1683" t="s">
        <v>54</v>
      </c>
      <c r="L1683" t="s">
        <v>54</v>
      </c>
      <c r="M1683" t="s">
        <v>54</v>
      </c>
      <c r="N1683" t="s">
        <v>54</v>
      </c>
      <c r="O1683">
        <v>1</v>
      </c>
      <c r="P1683" t="s">
        <v>54</v>
      </c>
      <c r="Q1683">
        <v>0</v>
      </c>
      <c r="R1683" t="s">
        <v>54</v>
      </c>
      <c r="S1683">
        <v>0</v>
      </c>
      <c r="T1683">
        <v>0</v>
      </c>
      <c r="U1683" t="s">
        <v>54</v>
      </c>
      <c r="V1683" t="s">
        <v>54</v>
      </c>
      <c r="W1683">
        <v>1</v>
      </c>
      <c r="X1683">
        <v>0</v>
      </c>
      <c r="Y1683">
        <v>0</v>
      </c>
      <c r="Z1683">
        <v>0</v>
      </c>
    </row>
    <row r="1684" spans="1:26" x14ac:dyDescent="0.35">
      <c r="A1684" t="s">
        <v>79</v>
      </c>
      <c r="B1684" t="s">
        <v>122</v>
      </c>
      <c r="C1684" t="s">
        <v>54</v>
      </c>
      <c r="D1684" t="s">
        <v>54</v>
      </c>
      <c r="E1684" t="s">
        <v>54</v>
      </c>
      <c r="F1684">
        <v>1</v>
      </c>
      <c r="G1684" t="s">
        <v>20</v>
      </c>
      <c r="H1684">
        <v>1</v>
      </c>
      <c r="I1684">
        <v>0</v>
      </c>
      <c r="J1684" t="s">
        <v>54</v>
      </c>
      <c r="K1684" t="s">
        <v>54</v>
      </c>
      <c r="L1684" t="s">
        <v>54</v>
      </c>
      <c r="M1684" t="s">
        <v>54</v>
      </c>
      <c r="N1684" t="s">
        <v>54</v>
      </c>
      <c r="O1684">
        <v>1</v>
      </c>
      <c r="P1684" t="s">
        <v>54</v>
      </c>
      <c r="Q1684">
        <v>0</v>
      </c>
      <c r="R1684" t="s">
        <v>54</v>
      </c>
      <c r="S1684">
        <v>0</v>
      </c>
      <c r="T1684">
        <v>0</v>
      </c>
      <c r="U1684" t="s">
        <v>54</v>
      </c>
      <c r="V1684" t="s">
        <v>54</v>
      </c>
      <c r="W1684">
        <v>0</v>
      </c>
      <c r="X1684">
        <v>0</v>
      </c>
      <c r="Y1684">
        <v>1</v>
      </c>
      <c r="Z1684">
        <v>0</v>
      </c>
    </row>
    <row r="1685" spans="1:26" x14ac:dyDescent="0.35">
      <c r="A1685" t="s">
        <v>79</v>
      </c>
      <c r="B1685" t="s">
        <v>98</v>
      </c>
      <c r="C1685" t="s">
        <v>54</v>
      </c>
      <c r="D1685" t="s">
        <v>54</v>
      </c>
      <c r="E1685" t="s">
        <v>54</v>
      </c>
      <c r="F1685">
        <v>0</v>
      </c>
      <c r="G1685" t="s">
        <v>20</v>
      </c>
      <c r="H1685">
        <v>1</v>
      </c>
      <c r="I1685">
        <v>0</v>
      </c>
      <c r="J1685" t="s">
        <v>54</v>
      </c>
      <c r="K1685" t="s">
        <v>54</v>
      </c>
      <c r="L1685" t="s">
        <v>54</v>
      </c>
      <c r="M1685" t="s">
        <v>54</v>
      </c>
      <c r="N1685" t="s">
        <v>54</v>
      </c>
      <c r="O1685">
        <v>1</v>
      </c>
      <c r="P1685" t="s">
        <v>54</v>
      </c>
      <c r="Q1685">
        <v>0</v>
      </c>
      <c r="R1685" t="s">
        <v>54</v>
      </c>
      <c r="S1685">
        <v>0</v>
      </c>
      <c r="T1685">
        <v>0</v>
      </c>
      <c r="U1685" t="s">
        <v>54</v>
      </c>
      <c r="V1685" t="s">
        <v>54</v>
      </c>
      <c r="W1685">
        <v>1</v>
      </c>
      <c r="X1685">
        <v>0</v>
      </c>
      <c r="Y1685">
        <v>0</v>
      </c>
      <c r="Z1685">
        <v>0</v>
      </c>
    </row>
    <row r="1686" spans="1:26" x14ac:dyDescent="0.35">
      <c r="A1686" t="s">
        <v>88</v>
      </c>
      <c r="B1686" t="s">
        <v>437</v>
      </c>
      <c r="C1686" t="s">
        <v>54</v>
      </c>
      <c r="D1686" t="s">
        <v>54</v>
      </c>
      <c r="E1686" t="s">
        <v>54</v>
      </c>
      <c r="F1686">
        <v>1</v>
      </c>
      <c r="G1686" t="s">
        <v>20</v>
      </c>
      <c r="H1686">
        <v>1</v>
      </c>
      <c r="I1686">
        <v>0</v>
      </c>
      <c r="J1686" t="s">
        <v>54</v>
      </c>
      <c r="K1686" t="s">
        <v>54</v>
      </c>
      <c r="L1686" t="s">
        <v>54</v>
      </c>
      <c r="M1686" t="s">
        <v>54</v>
      </c>
      <c r="N1686" t="s">
        <v>54</v>
      </c>
      <c r="O1686">
        <v>1</v>
      </c>
      <c r="P1686" t="s">
        <v>54</v>
      </c>
      <c r="Q1686">
        <v>0</v>
      </c>
      <c r="R1686" t="s">
        <v>54</v>
      </c>
      <c r="S1686">
        <v>0</v>
      </c>
      <c r="T1686">
        <v>0</v>
      </c>
      <c r="U1686" t="s">
        <v>54</v>
      </c>
      <c r="V1686" t="s">
        <v>54</v>
      </c>
      <c r="W1686">
        <v>0</v>
      </c>
      <c r="X1686">
        <v>0</v>
      </c>
      <c r="Y1686">
        <v>1</v>
      </c>
      <c r="Z1686">
        <v>0</v>
      </c>
    </row>
    <row r="1687" spans="1:26" x14ac:dyDescent="0.35">
      <c r="A1687" t="s">
        <v>55</v>
      </c>
      <c r="B1687" t="s">
        <v>62</v>
      </c>
      <c r="C1687" t="s">
        <v>273</v>
      </c>
      <c r="D1687" t="s">
        <v>54</v>
      </c>
      <c r="E1687" t="s">
        <v>54</v>
      </c>
      <c r="F1687">
        <v>0</v>
      </c>
      <c r="G1687" t="s">
        <v>19</v>
      </c>
      <c r="H1687">
        <v>0</v>
      </c>
      <c r="I1687">
        <v>1</v>
      </c>
      <c r="J1687" t="s">
        <v>54</v>
      </c>
      <c r="K1687" t="s">
        <v>54</v>
      </c>
      <c r="L1687" t="s">
        <v>54</v>
      </c>
      <c r="M1687" t="s">
        <v>54</v>
      </c>
      <c r="N1687" t="s">
        <v>54</v>
      </c>
      <c r="O1687">
        <v>1</v>
      </c>
      <c r="P1687" t="s">
        <v>54</v>
      </c>
      <c r="Q1687">
        <v>0</v>
      </c>
      <c r="R1687" t="s">
        <v>54</v>
      </c>
      <c r="S1687">
        <v>0</v>
      </c>
      <c r="T1687">
        <v>0</v>
      </c>
      <c r="U1687" t="s">
        <v>54</v>
      </c>
      <c r="V1687" t="s">
        <v>54</v>
      </c>
      <c r="W1687">
        <v>1</v>
      </c>
      <c r="X1687">
        <v>0</v>
      </c>
      <c r="Y1687">
        <v>0</v>
      </c>
      <c r="Z1687">
        <v>0</v>
      </c>
    </row>
    <row r="1688" spans="1:26" x14ac:dyDescent="0.35">
      <c r="A1688" t="s">
        <v>55</v>
      </c>
      <c r="B1688" t="s">
        <v>65</v>
      </c>
      <c r="C1688" t="s">
        <v>54</v>
      </c>
      <c r="D1688" t="s">
        <v>54</v>
      </c>
      <c r="E1688" t="s">
        <v>54</v>
      </c>
      <c r="F1688">
        <v>0</v>
      </c>
      <c r="G1688" t="s">
        <v>20</v>
      </c>
      <c r="H1688">
        <v>1</v>
      </c>
      <c r="I1688">
        <v>0</v>
      </c>
      <c r="J1688" t="s">
        <v>54</v>
      </c>
      <c r="K1688" t="s">
        <v>54</v>
      </c>
      <c r="L1688" t="s">
        <v>54</v>
      </c>
      <c r="M1688" t="s">
        <v>54</v>
      </c>
      <c r="N1688" t="s">
        <v>54</v>
      </c>
      <c r="O1688">
        <v>1</v>
      </c>
      <c r="P1688" t="s">
        <v>54</v>
      </c>
      <c r="Q1688">
        <v>0</v>
      </c>
      <c r="R1688" t="s">
        <v>54</v>
      </c>
      <c r="S1688">
        <v>0</v>
      </c>
      <c r="T1688">
        <v>0</v>
      </c>
      <c r="U1688" t="s">
        <v>54</v>
      </c>
      <c r="V1688" t="s">
        <v>54</v>
      </c>
      <c r="W1688">
        <v>1</v>
      </c>
      <c r="X1688">
        <v>0</v>
      </c>
      <c r="Y1688">
        <v>0</v>
      </c>
      <c r="Z1688">
        <v>0</v>
      </c>
    </row>
    <row r="1689" spans="1:26" x14ac:dyDescent="0.35">
      <c r="A1689" t="s">
        <v>55</v>
      </c>
      <c r="B1689" t="s">
        <v>168</v>
      </c>
      <c r="C1689" t="s">
        <v>54</v>
      </c>
      <c r="D1689" t="s">
        <v>54</v>
      </c>
      <c r="E1689" t="s">
        <v>54</v>
      </c>
      <c r="F1689">
        <v>0</v>
      </c>
      <c r="G1689" t="s">
        <v>20</v>
      </c>
      <c r="H1689">
        <v>1</v>
      </c>
      <c r="I1689">
        <v>0</v>
      </c>
      <c r="J1689" t="s">
        <v>54</v>
      </c>
      <c r="K1689" t="s">
        <v>54</v>
      </c>
      <c r="L1689" t="s">
        <v>54</v>
      </c>
      <c r="M1689" t="s">
        <v>54</v>
      </c>
      <c r="N1689" t="s">
        <v>54</v>
      </c>
      <c r="O1689">
        <v>1</v>
      </c>
      <c r="P1689" t="s">
        <v>54</v>
      </c>
      <c r="Q1689">
        <v>0</v>
      </c>
      <c r="R1689" t="s">
        <v>54</v>
      </c>
      <c r="S1689">
        <v>0</v>
      </c>
      <c r="T1689">
        <v>0</v>
      </c>
      <c r="U1689" t="s">
        <v>54</v>
      </c>
      <c r="V1689" t="s">
        <v>54</v>
      </c>
      <c r="W1689">
        <v>1</v>
      </c>
      <c r="X1689">
        <v>0</v>
      </c>
      <c r="Y1689">
        <v>0</v>
      </c>
      <c r="Z1689">
        <v>0</v>
      </c>
    </row>
    <row r="1690" spans="1:26" x14ac:dyDescent="0.35">
      <c r="A1690" t="s">
        <v>55</v>
      </c>
      <c r="B1690" t="s">
        <v>72</v>
      </c>
      <c r="C1690" t="s">
        <v>54</v>
      </c>
      <c r="D1690" t="s">
        <v>54</v>
      </c>
      <c r="E1690" t="s">
        <v>54</v>
      </c>
      <c r="F1690">
        <v>0</v>
      </c>
      <c r="G1690" t="s">
        <v>20</v>
      </c>
      <c r="H1690">
        <v>1</v>
      </c>
      <c r="I1690">
        <v>0</v>
      </c>
      <c r="J1690" t="s">
        <v>54</v>
      </c>
      <c r="K1690" t="s">
        <v>54</v>
      </c>
      <c r="L1690" t="s">
        <v>54</v>
      </c>
      <c r="M1690" t="s">
        <v>54</v>
      </c>
      <c r="N1690" t="s">
        <v>54</v>
      </c>
      <c r="O1690">
        <v>1</v>
      </c>
      <c r="P1690" t="s">
        <v>54</v>
      </c>
      <c r="Q1690">
        <v>0</v>
      </c>
      <c r="R1690" t="s">
        <v>54</v>
      </c>
      <c r="S1690">
        <v>0</v>
      </c>
      <c r="T1690">
        <v>0</v>
      </c>
      <c r="U1690" t="s">
        <v>54</v>
      </c>
      <c r="V1690" t="s">
        <v>54</v>
      </c>
      <c r="W1690">
        <v>1</v>
      </c>
      <c r="X1690">
        <v>0</v>
      </c>
      <c r="Y1690">
        <v>0</v>
      </c>
      <c r="Z1690">
        <v>0</v>
      </c>
    </row>
    <row r="1691" spans="1:26" x14ac:dyDescent="0.35">
      <c r="A1691" t="s">
        <v>55</v>
      </c>
      <c r="B1691" t="s">
        <v>59</v>
      </c>
      <c r="C1691" t="s">
        <v>54</v>
      </c>
      <c r="D1691" t="s">
        <v>54</v>
      </c>
      <c r="E1691" t="s">
        <v>54</v>
      </c>
      <c r="F1691">
        <v>0</v>
      </c>
      <c r="G1691" t="s">
        <v>20</v>
      </c>
      <c r="H1691">
        <v>1</v>
      </c>
      <c r="I1691">
        <v>0</v>
      </c>
      <c r="J1691" t="s">
        <v>54</v>
      </c>
      <c r="K1691" t="s">
        <v>54</v>
      </c>
      <c r="L1691" t="s">
        <v>54</v>
      </c>
      <c r="M1691" t="s">
        <v>54</v>
      </c>
      <c r="N1691" t="s">
        <v>54</v>
      </c>
      <c r="O1691">
        <v>1</v>
      </c>
      <c r="P1691" t="s">
        <v>54</v>
      </c>
      <c r="Q1691">
        <v>0</v>
      </c>
      <c r="R1691" t="s">
        <v>54</v>
      </c>
      <c r="S1691">
        <v>0</v>
      </c>
      <c r="T1691">
        <v>0</v>
      </c>
      <c r="U1691" t="s">
        <v>54</v>
      </c>
      <c r="V1691" t="s">
        <v>54</v>
      </c>
      <c r="W1691">
        <v>1</v>
      </c>
      <c r="X1691">
        <v>0</v>
      </c>
      <c r="Y1691">
        <v>0</v>
      </c>
      <c r="Z1691">
        <v>0</v>
      </c>
    </row>
    <row r="1692" spans="1:26" x14ac:dyDescent="0.35">
      <c r="A1692" t="s">
        <v>55</v>
      </c>
      <c r="B1692" t="s">
        <v>98</v>
      </c>
      <c r="C1692" t="s">
        <v>274</v>
      </c>
      <c r="D1692" t="s">
        <v>54</v>
      </c>
      <c r="E1692" t="s">
        <v>54</v>
      </c>
      <c r="F1692">
        <v>4</v>
      </c>
      <c r="G1692" t="s">
        <v>19</v>
      </c>
      <c r="H1692">
        <v>0</v>
      </c>
      <c r="I1692">
        <v>1</v>
      </c>
      <c r="J1692" t="s">
        <v>54</v>
      </c>
      <c r="K1692" t="s">
        <v>54</v>
      </c>
      <c r="L1692" t="s">
        <v>54</v>
      </c>
      <c r="M1692" t="s">
        <v>54</v>
      </c>
      <c r="N1692" t="s">
        <v>54</v>
      </c>
      <c r="O1692">
        <v>1</v>
      </c>
      <c r="P1692" t="s">
        <v>54</v>
      </c>
      <c r="Q1692">
        <v>0</v>
      </c>
      <c r="R1692" t="s">
        <v>54</v>
      </c>
      <c r="S1692">
        <v>0</v>
      </c>
      <c r="T1692">
        <v>0</v>
      </c>
      <c r="U1692" t="s">
        <v>54</v>
      </c>
      <c r="V1692" t="s">
        <v>54</v>
      </c>
      <c r="W1692">
        <v>1</v>
      </c>
      <c r="X1692">
        <v>0</v>
      </c>
      <c r="Y1692">
        <v>0</v>
      </c>
      <c r="Z1692">
        <v>0</v>
      </c>
    </row>
    <row r="1693" spans="1:26" x14ac:dyDescent="0.35">
      <c r="A1693" t="s">
        <v>55</v>
      </c>
      <c r="B1693" t="s">
        <v>98</v>
      </c>
      <c r="C1693" t="s">
        <v>54</v>
      </c>
      <c r="D1693" t="s">
        <v>54</v>
      </c>
      <c r="E1693" t="s">
        <v>54</v>
      </c>
      <c r="F1693">
        <v>0</v>
      </c>
      <c r="G1693" t="s">
        <v>20</v>
      </c>
      <c r="H1693">
        <v>1</v>
      </c>
      <c r="I1693">
        <v>0</v>
      </c>
      <c r="J1693" t="s">
        <v>54</v>
      </c>
      <c r="K1693" t="s">
        <v>54</v>
      </c>
      <c r="L1693" t="s">
        <v>54</v>
      </c>
      <c r="M1693" t="s">
        <v>54</v>
      </c>
      <c r="N1693" t="s">
        <v>54</v>
      </c>
      <c r="O1693">
        <v>1</v>
      </c>
      <c r="P1693" t="s">
        <v>54</v>
      </c>
      <c r="Q1693">
        <v>0</v>
      </c>
      <c r="R1693" t="s">
        <v>54</v>
      </c>
      <c r="S1693">
        <v>0</v>
      </c>
      <c r="T1693">
        <v>0</v>
      </c>
      <c r="U1693" t="s">
        <v>54</v>
      </c>
      <c r="V1693" t="s">
        <v>54</v>
      </c>
      <c r="W1693">
        <v>1</v>
      </c>
      <c r="X1693">
        <v>0</v>
      </c>
      <c r="Y1693">
        <v>0</v>
      </c>
      <c r="Z1693">
        <v>0</v>
      </c>
    </row>
    <row r="1694" spans="1:26" x14ac:dyDescent="0.35">
      <c r="A1694" t="s">
        <v>53</v>
      </c>
      <c r="B1694" t="s">
        <v>62</v>
      </c>
      <c r="C1694" t="s">
        <v>274</v>
      </c>
      <c r="D1694" t="s">
        <v>54</v>
      </c>
      <c r="E1694" t="s">
        <v>54</v>
      </c>
      <c r="F1694">
        <v>1</v>
      </c>
      <c r="G1694" t="s">
        <v>19</v>
      </c>
      <c r="H1694">
        <v>0</v>
      </c>
      <c r="I1694">
        <v>1</v>
      </c>
      <c r="J1694" t="s">
        <v>54</v>
      </c>
      <c r="K1694" t="s">
        <v>54</v>
      </c>
      <c r="L1694" t="s">
        <v>54</v>
      </c>
      <c r="M1694" t="s">
        <v>54</v>
      </c>
      <c r="N1694" t="s">
        <v>54</v>
      </c>
      <c r="O1694">
        <v>1</v>
      </c>
      <c r="P1694" t="s">
        <v>54</v>
      </c>
      <c r="Q1694">
        <v>0</v>
      </c>
      <c r="R1694" t="s">
        <v>54</v>
      </c>
      <c r="S1694">
        <v>0</v>
      </c>
      <c r="T1694">
        <v>0</v>
      </c>
      <c r="U1694" t="s">
        <v>54</v>
      </c>
      <c r="V1694" t="s">
        <v>54</v>
      </c>
      <c r="W1694">
        <v>1</v>
      </c>
      <c r="X1694">
        <v>0</v>
      </c>
      <c r="Y1694">
        <v>0</v>
      </c>
      <c r="Z1694">
        <v>0</v>
      </c>
    </row>
    <row r="1695" spans="1:26" x14ac:dyDescent="0.35">
      <c r="A1695" t="s">
        <v>53</v>
      </c>
      <c r="B1695" t="s">
        <v>62</v>
      </c>
      <c r="C1695" t="s">
        <v>305</v>
      </c>
      <c r="D1695" t="s">
        <v>54</v>
      </c>
      <c r="E1695" t="s">
        <v>54</v>
      </c>
      <c r="F1695">
        <v>0</v>
      </c>
      <c r="G1695" t="s">
        <v>19</v>
      </c>
      <c r="H1695">
        <v>0</v>
      </c>
      <c r="I1695">
        <v>1</v>
      </c>
      <c r="J1695" t="s">
        <v>54</v>
      </c>
      <c r="K1695" t="s">
        <v>54</v>
      </c>
      <c r="L1695" t="s">
        <v>54</v>
      </c>
      <c r="M1695" t="s">
        <v>54</v>
      </c>
      <c r="N1695" t="s">
        <v>54</v>
      </c>
      <c r="O1695">
        <v>1</v>
      </c>
      <c r="P1695" t="s">
        <v>54</v>
      </c>
      <c r="Q1695">
        <v>0</v>
      </c>
      <c r="R1695" t="s">
        <v>54</v>
      </c>
      <c r="S1695">
        <v>0</v>
      </c>
      <c r="T1695">
        <v>0</v>
      </c>
      <c r="U1695" t="s">
        <v>54</v>
      </c>
      <c r="V1695" t="s">
        <v>54</v>
      </c>
      <c r="W1695">
        <v>1</v>
      </c>
      <c r="X1695">
        <v>0</v>
      </c>
      <c r="Y1695">
        <v>0</v>
      </c>
      <c r="Z1695">
        <v>0</v>
      </c>
    </row>
    <row r="1696" spans="1:26" x14ac:dyDescent="0.35">
      <c r="A1696" t="s">
        <v>53</v>
      </c>
      <c r="B1696" t="s">
        <v>302</v>
      </c>
      <c r="C1696" t="s">
        <v>305</v>
      </c>
      <c r="D1696" t="s">
        <v>54</v>
      </c>
      <c r="E1696" t="s">
        <v>54</v>
      </c>
      <c r="F1696">
        <v>0</v>
      </c>
      <c r="G1696" t="s">
        <v>19</v>
      </c>
      <c r="H1696">
        <v>0</v>
      </c>
      <c r="I1696">
        <v>1</v>
      </c>
      <c r="J1696" t="s">
        <v>54</v>
      </c>
      <c r="K1696" t="s">
        <v>54</v>
      </c>
      <c r="L1696" t="s">
        <v>54</v>
      </c>
      <c r="M1696" t="s">
        <v>54</v>
      </c>
      <c r="N1696" t="s">
        <v>54</v>
      </c>
      <c r="O1696">
        <v>1</v>
      </c>
      <c r="P1696" t="s">
        <v>54</v>
      </c>
      <c r="Q1696">
        <v>0</v>
      </c>
      <c r="R1696" t="s">
        <v>54</v>
      </c>
      <c r="S1696">
        <v>0</v>
      </c>
      <c r="T1696">
        <v>0</v>
      </c>
      <c r="U1696" t="s">
        <v>54</v>
      </c>
      <c r="V1696" t="s">
        <v>54</v>
      </c>
      <c r="W1696">
        <v>1</v>
      </c>
      <c r="X1696">
        <v>0</v>
      </c>
      <c r="Y1696">
        <v>0</v>
      </c>
      <c r="Z1696">
        <v>0</v>
      </c>
    </row>
    <row r="1697" spans="1:26" x14ac:dyDescent="0.35">
      <c r="A1697" t="s">
        <v>55</v>
      </c>
      <c r="B1697" t="s">
        <v>10</v>
      </c>
      <c r="C1697" t="s">
        <v>54</v>
      </c>
      <c r="D1697" t="s">
        <v>54</v>
      </c>
      <c r="E1697" t="s">
        <v>54</v>
      </c>
      <c r="F1697">
        <v>0</v>
      </c>
      <c r="G1697" t="s">
        <v>20</v>
      </c>
      <c r="H1697">
        <v>1</v>
      </c>
      <c r="I1697">
        <v>0</v>
      </c>
      <c r="J1697" t="s">
        <v>54</v>
      </c>
      <c r="K1697" t="s">
        <v>54</v>
      </c>
      <c r="L1697" t="s">
        <v>54</v>
      </c>
      <c r="M1697" t="s">
        <v>54</v>
      </c>
      <c r="N1697" t="s">
        <v>54</v>
      </c>
      <c r="O1697">
        <v>1</v>
      </c>
      <c r="P1697" t="s">
        <v>54</v>
      </c>
      <c r="Q1697">
        <v>0</v>
      </c>
      <c r="R1697" t="s">
        <v>54</v>
      </c>
      <c r="S1697">
        <v>0</v>
      </c>
      <c r="T1697">
        <v>0</v>
      </c>
      <c r="U1697" t="s">
        <v>54</v>
      </c>
      <c r="V1697" t="s">
        <v>54</v>
      </c>
      <c r="W1697">
        <v>1</v>
      </c>
      <c r="X1697">
        <v>0</v>
      </c>
      <c r="Y1697">
        <v>0</v>
      </c>
      <c r="Z1697">
        <v>0</v>
      </c>
    </row>
    <row r="1698" spans="1:26" x14ac:dyDescent="0.35">
      <c r="A1698" t="s">
        <v>53</v>
      </c>
      <c r="B1698" t="s">
        <v>302</v>
      </c>
      <c r="C1698" t="s">
        <v>273</v>
      </c>
      <c r="D1698" t="s">
        <v>54</v>
      </c>
      <c r="E1698" t="s">
        <v>54</v>
      </c>
      <c r="F1698">
        <v>1</v>
      </c>
      <c r="G1698" t="s">
        <v>19</v>
      </c>
      <c r="H1698">
        <v>0</v>
      </c>
      <c r="I1698">
        <v>1</v>
      </c>
      <c r="J1698" t="s">
        <v>54</v>
      </c>
      <c r="K1698" t="s">
        <v>54</v>
      </c>
      <c r="L1698" t="s">
        <v>54</v>
      </c>
      <c r="M1698" t="s">
        <v>54</v>
      </c>
      <c r="N1698" t="s">
        <v>54</v>
      </c>
      <c r="O1698">
        <v>1</v>
      </c>
      <c r="P1698" t="s">
        <v>54</v>
      </c>
      <c r="Q1698">
        <v>0</v>
      </c>
      <c r="R1698" t="s">
        <v>54</v>
      </c>
      <c r="S1698">
        <v>0</v>
      </c>
      <c r="T1698">
        <v>0</v>
      </c>
      <c r="U1698" t="s">
        <v>54</v>
      </c>
      <c r="V1698" t="s">
        <v>54</v>
      </c>
      <c r="W1698">
        <v>1</v>
      </c>
      <c r="X1698">
        <v>0</v>
      </c>
      <c r="Y1698">
        <v>0</v>
      </c>
      <c r="Z1698">
        <v>0</v>
      </c>
    </row>
    <row r="1699" spans="1:26" x14ac:dyDescent="0.35">
      <c r="A1699" t="s">
        <v>53</v>
      </c>
      <c r="B1699" t="s">
        <v>59</v>
      </c>
      <c r="C1699" t="s">
        <v>275</v>
      </c>
      <c r="D1699" t="s">
        <v>54</v>
      </c>
      <c r="E1699" t="s">
        <v>54</v>
      </c>
      <c r="F1699">
        <v>0</v>
      </c>
      <c r="G1699" t="s">
        <v>19</v>
      </c>
      <c r="H1699">
        <v>0</v>
      </c>
      <c r="I1699">
        <v>1</v>
      </c>
      <c r="J1699" t="s">
        <v>54</v>
      </c>
      <c r="K1699" t="s">
        <v>54</v>
      </c>
      <c r="L1699" t="s">
        <v>54</v>
      </c>
      <c r="M1699" t="s">
        <v>54</v>
      </c>
      <c r="N1699" t="s">
        <v>54</v>
      </c>
      <c r="O1699">
        <v>1</v>
      </c>
      <c r="P1699" t="s">
        <v>54</v>
      </c>
      <c r="Q1699">
        <v>0</v>
      </c>
      <c r="R1699" t="s">
        <v>54</v>
      </c>
      <c r="S1699">
        <v>0</v>
      </c>
      <c r="T1699">
        <v>0</v>
      </c>
      <c r="U1699" t="s">
        <v>54</v>
      </c>
      <c r="V1699" t="s">
        <v>54</v>
      </c>
      <c r="W1699">
        <v>1</v>
      </c>
      <c r="X1699">
        <v>0</v>
      </c>
      <c r="Y1699">
        <v>0</v>
      </c>
      <c r="Z1699">
        <v>0</v>
      </c>
    </row>
    <row r="1700" spans="1:26" x14ac:dyDescent="0.35">
      <c r="A1700" t="s">
        <v>79</v>
      </c>
      <c r="B1700" t="s">
        <v>101</v>
      </c>
      <c r="C1700" t="s">
        <v>54</v>
      </c>
      <c r="D1700" t="s">
        <v>54</v>
      </c>
      <c r="E1700" t="s">
        <v>54</v>
      </c>
      <c r="F1700">
        <v>0</v>
      </c>
      <c r="G1700" t="s">
        <v>20</v>
      </c>
      <c r="H1700">
        <v>1</v>
      </c>
      <c r="I1700">
        <v>0</v>
      </c>
      <c r="J1700" t="s">
        <v>54</v>
      </c>
      <c r="K1700" t="s">
        <v>54</v>
      </c>
      <c r="L1700" t="s">
        <v>54</v>
      </c>
      <c r="M1700" t="s">
        <v>54</v>
      </c>
      <c r="N1700" t="s">
        <v>54</v>
      </c>
      <c r="O1700">
        <v>1</v>
      </c>
      <c r="P1700" t="s">
        <v>54</v>
      </c>
      <c r="Q1700">
        <v>0</v>
      </c>
      <c r="R1700" t="s">
        <v>54</v>
      </c>
      <c r="S1700">
        <v>0</v>
      </c>
      <c r="T1700">
        <v>0</v>
      </c>
      <c r="U1700" t="s">
        <v>54</v>
      </c>
      <c r="V1700" t="s">
        <v>54</v>
      </c>
      <c r="W1700">
        <v>1</v>
      </c>
      <c r="X1700">
        <v>0</v>
      </c>
      <c r="Y1700">
        <v>0</v>
      </c>
      <c r="Z1700">
        <v>0</v>
      </c>
    </row>
    <row r="1701" spans="1:26" x14ac:dyDescent="0.35">
      <c r="A1701" t="s">
        <v>53</v>
      </c>
      <c r="B1701" t="s">
        <v>65</v>
      </c>
      <c r="C1701" t="s">
        <v>54</v>
      </c>
      <c r="D1701" t="s">
        <v>54</v>
      </c>
      <c r="E1701" t="s">
        <v>54</v>
      </c>
      <c r="F1701">
        <v>0</v>
      </c>
      <c r="G1701" t="s">
        <v>20</v>
      </c>
      <c r="H1701">
        <v>1</v>
      </c>
      <c r="I1701">
        <v>0</v>
      </c>
      <c r="J1701" t="s">
        <v>54</v>
      </c>
      <c r="K1701" t="s">
        <v>54</v>
      </c>
      <c r="L1701" t="s">
        <v>54</v>
      </c>
      <c r="M1701" t="s">
        <v>54</v>
      </c>
      <c r="N1701" t="s">
        <v>54</v>
      </c>
      <c r="O1701">
        <v>1</v>
      </c>
      <c r="P1701" t="s">
        <v>54</v>
      </c>
      <c r="Q1701">
        <v>0</v>
      </c>
      <c r="R1701" t="s">
        <v>54</v>
      </c>
      <c r="S1701">
        <v>0</v>
      </c>
      <c r="T1701">
        <v>0</v>
      </c>
      <c r="U1701" t="s">
        <v>54</v>
      </c>
      <c r="V1701" t="s">
        <v>54</v>
      </c>
      <c r="W1701">
        <v>1</v>
      </c>
      <c r="X1701">
        <v>0</v>
      </c>
      <c r="Y1701">
        <v>0</v>
      </c>
      <c r="Z1701">
        <v>0</v>
      </c>
    </row>
    <row r="1702" spans="1:26" x14ac:dyDescent="0.35">
      <c r="A1702" t="s">
        <v>53</v>
      </c>
      <c r="B1702" t="s">
        <v>78</v>
      </c>
      <c r="C1702" t="s">
        <v>54</v>
      </c>
      <c r="D1702" t="s">
        <v>54</v>
      </c>
      <c r="E1702" t="s">
        <v>54</v>
      </c>
      <c r="F1702">
        <v>1</v>
      </c>
      <c r="G1702" t="s">
        <v>20</v>
      </c>
      <c r="H1702">
        <v>1</v>
      </c>
      <c r="I1702">
        <v>0</v>
      </c>
      <c r="J1702" t="s">
        <v>54</v>
      </c>
      <c r="K1702" t="s">
        <v>54</v>
      </c>
      <c r="L1702" t="s">
        <v>54</v>
      </c>
      <c r="M1702" t="s">
        <v>54</v>
      </c>
      <c r="N1702" t="s">
        <v>54</v>
      </c>
      <c r="O1702">
        <v>1</v>
      </c>
      <c r="P1702" t="s">
        <v>54</v>
      </c>
      <c r="Q1702">
        <v>0</v>
      </c>
      <c r="R1702" t="s">
        <v>54</v>
      </c>
      <c r="S1702">
        <v>0</v>
      </c>
      <c r="T1702">
        <v>0</v>
      </c>
      <c r="U1702" t="s">
        <v>54</v>
      </c>
      <c r="V1702" t="s">
        <v>54</v>
      </c>
      <c r="W1702">
        <v>1</v>
      </c>
      <c r="X1702">
        <v>0</v>
      </c>
      <c r="Y1702">
        <v>0</v>
      </c>
      <c r="Z1702">
        <v>0</v>
      </c>
    </row>
    <row r="1703" spans="1:26" x14ac:dyDescent="0.35">
      <c r="A1703" t="s">
        <v>55</v>
      </c>
      <c r="B1703" t="s">
        <v>169</v>
      </c>
      <c r="C1703" t="s">
        <v>54</v>
      </c>
      <c r="D1703" t="s">
        <v>54</v>
      </c>
      <c r="E1703" t="s">
        <v>54</v>
      </c>
      <c r="F1703">
        <v>0</v>
      </c>
      <c r="G1703" t="s">
        <v>20</v>
      </c>
      <c r="H1703">
        <v>1</v>
      </c>
      <c r="I1703">
        <v>0</v>
      </c>
      <c r="J1703" t="s">
        <v>54</v>
      </c>
      <c r="K1703" t="s">
        <v>54</v>
      </c>
      <c r="L1703" t="s">
        <v>54</v>
      </c>
      <c r="M1703" t="s">
        <v>54</v>
      </c>
      <c r="N1703" t="s">
        <v>54</v>
      </c>
      <c r="O1703">
        <v>1</v>
      </c>
      <c r="P1703" t="s">
        <v>54</v>
      </c>
      <c r="Q1703">
        <v>0</v>
      </c>
      <c r="R1703" t="s">
        <v>54</v>
      </c>
      <c r="S1703">
        <v>0</v>
      </c>
      <c r="T1703">
        <v>0</v>
      </c>
      <c r="U1703" t="s">
        <v>54</v>
      </c>
      <c r="V1703" t="s">
        <v>54</v>
      </c>
      <c r="W1703">
        <v>1</v>
      </c>
      <c r="X1703">
        <v>0</v>
      </c>
      <c r="Y1703">
        <v>0</v>
      </c>
      <c r="Z1703">
        <v>0</v>
      </c>
    </row>
    <row r="1704" spans="1:26" x14ac:dyDescent="0.35">
      <c r="A1704" t="s">
        <v>66</v>
      </c>
      <c r="B1704" t="s">
        <v>81</v>
      </c>
      <c r="C1704" t="s">
        <v>273</v>
      </c>
      <c r="D1704" t="s">
        <v>54</v>
      </c>
      <c r="E1704" t="s">
        <v>54</v>
      </c>
      <c r="F1704">
        <v>0</v>
      </c>
      <c r="G1704" t="s">
        <v>19</v>
      </c>
      <c r="H1704">
        <v>0</v>
      </c>
      <c r="I1704">
        <v>1</v>
      </c>
      <c r="J1704" t="s">
        <v>54</v>
      </c>
      <c r="K1704" t="s">
        <v>54</v>
      </c>
      <c r="L1704" t="s">
        <v>54</v>
      </c>
      <c r="M1704" t="s">
        <v>54</v>
      </c>
      <c r="N1704" t="s">
        <v>54</v>
      </c>
      <c r="O1704">
        <v>1</v>
      </c>
      <c r="P1704" t="s">
        <v>54</v>
      </c>
      <c r="Q1704">
        <v>0</v>
      </c>
      <c r="R1704" t="s">
        <v>54</v>
      </c>
      <c r="S1704">
        <v>0</v>
      </c>
      <c r="T1704">
        <v>0</v>
      </c>
      <c r="U1704" t="s">
        <v>54</v>
      </c>
      <c r="V1704" t="s">
        <v>54</v>
      </c>
      <c r="W1704">
        <v>1</v>
      </c>
      <c r="X1704">
        <v>0</v>
      </c>
      <c r="Y1704">
        <v>0</v>
      </c>
      <c r="Z1704">
        <v>0</v>
      </c>
    </row>
    <row r="1705" spans="1:26" x14ac:dyDescent="0.35">
      <c r="A1705" t="s">
        <v>66</v>
      </c>
      <c r="B1705" t="s">
        <v>81</v>
      </c>
      <c r="C1705" t="s">
        <v>54</v>
      </c>
      <c r="D1705" t="s">
        <v>54</v>
      </c>
      <c r="E1705" t="s">
        <v>54</v>
      </c>
      <c r="F1705">
        <v>2</v>
      </c>
      <c r="G1705" t="s">
        <v>20</v>
      </c>
      <c r="H1705">
        <v>1</v>
      </c>
      <c r="I1705">
        <v>0</v>
      </c>
      <c r="J1705" t="s">
        <v>54</v>
      </c>
      <c r="K1705" t="s">
        <v>54</v>
      </c>
      <c r="L1705" t="s">
        <v>54</v>
      </c>
      <c r="M1705" t="s">
        <v>54</v>
      </c>
      <c r="N1705" t="s">
        <v>54</v>
      </c>
      <c r="O1705">
        <v>1</v>
      </c>
      <c r="P1705" t="s">
        <v>54</v>
      </c>
      <c r="Q1705">
        <v>0</v>
      </c>
      <c r="R1705" t="s">
        <v>54</v>
      </c>
      <c r="S1705">
        <v>0</v>
      </c>
      <c r="T1705">
        <v>0</v>
      </c>
      <c r="U1705" t="s">
        <v>54</v>
      </c>
      <c r="V1705" t="s">
        <v>54</v>
      </c>
      <c r="W1705">
        <v>0</v>
      </c>
      <c r="X1705">
        <v>1</v>
      </c>
      <c r="Y1705">
        <v>0</v>
      </c>
      <c r="Z1705">
        <v>0</v>
      </c>
    </row>
    <row r="1706" spans="1:26" x14ac:dyDescent="0.35">
      <c r="A1706" t="s">
        <v>55</v>
      </c>
      <c r="B1706" t="s">
        <v>83</v>
      </c>
      <c r="C1706" t="s">
        <v>54</v>
      </c>
      <c r="D1706" t="s">
        <v>54</v>
      </c>
      <c r="E1706" t="s">
        <v>54</v>
      </c>
      <c r="F1706">
        <v>0</v>
      </c>
      <c r="G1706" t="s">
        <v>20</v>
      </c>
      <c r="H1706">
        <v>1</v>
      </c>
      <c r="I1706">
        <v>0</v>
      </c>
      <c r="J1706" t="s">
        <v>54</v>
      </c>
      <c r="K1706" t="s">
        <v>54</v>
      </c>
      <c r="L1706" t="s">
        <v>54</v>
      </c>
      <c r="M1706" t="s">
        <v>54</v>
      </c>
      <c r="N1706" t="s">
        <v>54</v>
      </c>
      <c r="O1706">
        <v>1</v>
      </c>
      <c r="P1706" t="s">
        <v>54</v>
      </c>
      <c r="Q1706">
        <v>0</v>
      </c>
      <c r="R1706" t="s">
        <v>54</v>
      </c>
      <c r="S1706">
        <v>0</v>
      </c>
      <c r="T1706">
        <v>0</v>
      </c>
      <c r="U1706" t="s">
        <v>54</v>
      </c>
      <c r="V1706" t="s">
        <v>54</v>
      </c>
      <c r="W1706">
        <v>1</v>
      </c>
      <c r="X1706">
        <v>0</v>
      </c>
      <c r="Y1706">
        <v>0</v>
      </c>
      <c r="Z1706">
        <v>0</v>
      </c>
    </row>
    <row r="1707" spans="1:26" x14ac:dyDescent="0.35">
      <c r="A1707" t="s">
        <v>53</v>
      </c>
      <c r="B1707" t="s">
        <v>77</v>
      </c>
      <c r="C1707" t="s">
        <v>54</v>
      </c>
      <c r="D1707" t="s">
        <v>54</v>
      </c>
      <c r="E1707" t="s">
        <v>54</v>
      </c>
      <c r="F1707">
        <v>0</v>
      </c>
      <c r="G1707" t="s">
        <v>20</v>
      </c>
      <c r="H1707">
        <v>1</v>
      </c>
      <c r="I1707">
        <v>0</v>
      </c>
      <c r="J1707" t="s">
        <v>54</v>
      </c>
      <c r="K1707" t="s">
        <v>54</v>
      </c>
      <c r="L1707" t="s">
        <v>54</v>
      </c>
      <c r="M1707" t="s">
        <v>54</v>
      </c>
      <c r="N1707" t="s">
        <v>54</v>
      </c>
      <c r="O1707">
        <v>1</v>
      </c>
      <c r="P1707" t="s">
        <v>54</v>
      </c>
      <c r="Q1707">
        <v>0</v>
      </c>
      <c r="R1707" t="s">
        <v>54</v>
      </c>
      <c r="S1707">
        <v>0</v>
      </c>
      <c r="T1707">
        <v>0</v>
      </c>
      <c r="U1707" t="s">
        <v>54</v>
      </c>
      <c r="V1707" t="s">
        <v>54</v>
      </c>
      <c r="W1707">
        <v>1</v>
      </c>
      <c r="X1707">
        <v>0</v>
      </c>
      <c r="Y1707">
        <v>0</v>
      </c>
      <c r="Z1707">
        <v>0</v>
      </c>
    </row>
    <row r="1708" spans="1:26" x14ac:dyDescent="0.35">
      <c r="A1708" t="s">
        <v>53</v>
      </c>
      <c r="B1708" t="s">
        <v>89</v>
      </c>
      <c r="C1708" t="s">
        <v>54</v>
      </c>
      <c r="D1708" t="s">
        <v>54</v>
      </c>
      <c r="E1708" t="s">
        <v>54</v>
      </c>
      <c r="F1708">
        <v>1</v>
      </c>
      <c r="G1708" t="s">
        <v>20</v>
      </c>
      <c r="H1708">
        <v>1</v>
      </c>
      <c r="I1708">
        <v>0</v>
      </c>
      <c r="J1708" t="s">
        <v>54</v>
      </c>
      <c r="K1708" t="s">
        <v>54</v>
      </c>
      <c r="L1708" t="s">
        <v>54</v>
      </c>
      <c r="M1708" t="s">
        <v>54</v>
      </c>
      <c r="N1708" t="s">
        <v>54</v>
      </c>
      <c r="O1708">
        <v>1</v>
      </c>
      <c r="P1708" t="s">
        <v>54</v>
      </c>
      <c r="Q1708">
        <v>0</v>
      </c>
      <c r="R1708" t="s">
        <v>54</v>
      </c>
      <c r="S1708">
        <v>0</v>
      </c>
      <c r="T1708">
        <v>0</v>
      </c>
      <c r="U1708" t="s">
        <v>54</v>
      </c>
      <c r="V1708" t="s">
        <v>54</v>
      </c>
      <c r="W1708">
        <v>0</v>
      </c>
      <c r="X1708">
        <v>1</v>
      </c>
      <c r="Y1708">
        <v>0</v>
      </c>
      <c r="Z1708">
        <v>0</v>
      </c>
    </row>
    <row r="1709" spans="1:26" x14ac:dyDescent="0.35">
      <c r="A1709" t="s">
        <v>79</v>
      </c>
      <c r="B1709" t="s">
        <v>78</v>
      </c>
      <c r="C1709" t="s">
        <v>54</v>
      </c>
      <c r="D1709" t="s">
        <v>54</v>
      </c>
      <c r="E1709" t="s">
        <v>54</v>
      </c>
      <c r="F1709">
        <v>0</v>
      </c>
      <c r="G1709" t="s">
        <v>20</v>
      </c>
      <c r="H1709">
        <v>1</v>
      </c>
      <c r="I1709">
        <v>0</v>
      </c>
      <c r="J1709" t="s">
        <v>54</v>
      </c>
      <c r="K1709" t="s">
        <v>54</v>
      </c>
      <c r="L1709" t="s">
        <v>54</v>
      </c>
      <c r="M1709" t="s">
        <v>54</v>
      </c>
      <c r="N1709" t="s">
        <v>54</v>
      </c>
      <c r="O1709">
        <v>1</v>
      </c>
      <c r="P1709" t="s">
        <v>54</v>
      </c>
      <c r="Q1709">
        <v>0</v>
      </c>
      <c r="R1709" t="s">
        <v>54</v>
      </c>
      <c r="S1709">
        <v>0</v>
      </c>
      <c r="T1709">
        <v>0</v>
      </c>
      <c r="U1709" t="s">
        <v>54</v>
      </c>
      <c r="V1709" t="s">
        <v>54</v>
      </c>
      <c r="W1709">
        <v>1</v>
      </c>
      <c r="X1709">
        <v>0</v>
      </c>
      <c r="Y1709">
        <v>0</v>
      </c>
      <c r="Z1709">
        <v>0</v>
      </c>
    </row>
    <row r="1710" spans="1:26" x14ac:dyDescent="0.35">
      <c r="A1710" t="s">
        <v>53</v>
      </c>
      <c r="B1710" t="s">
        <v>62</v>
      </c>
      <c r="C1710" t="s">
        <v>54</v>
      </c>
      <c r="D1710" t="s">
        <v>54</v>
      </c>
      <c r="E1710" t="s">
        <v>54</v>
      </c>
      <c r="F1710">
        <v>0</v>
      </c>
      <c r="G1710" t="s">
        <v>20</v>
      </c>
      <c r="H1710">
        <v>1</v>
      </c>
      <c r="I1710">
        <v>0</v>
      </c>
      <c r="J1710" t="s">
        <v>54</v>
      </c>
      <c r="K1710" t="s">
        <v>54</v>
      </c>
      <c r="L1710" t="s">
        <v>54</v>
      </c>
      <c r="M1710" t="s">
        <v>54</v>
      </c>
      <c r="N1710" t="s">
        <v>54</v>
      </c>
      <c r="O1710">
        <v>1</v>
      </c>
      <c r="P1710" t="s">
        <v>54</v>
      </c>
      <c r="Q1710">
        <v>0</v>
      </c>
      <c r="R1710" t="s">
        <v>54</v>
      </c>
      <c r="S1710">
        <v>0</v>
      </c>
      <c r="T1710">
        <v>0</v>
      </c>
      <c r="U1710" t="s">
        <v>54</v>
      </c>
      <c r="V1710" t="s">
        <v>54</v>
      </c>
      <c r="W1710">
        <v>1</v>
      </c>
      <c r="X1710">
        <v>0</v>
      </c>
      <c r="Y1710">
        <v>0</v>
      </c>
      <c r="Z1710">
        <v>0</v>
      </c>
    </row>
    <row r="1711" spans="1:26" x14ac:dyDescent="0.35">
      <c r="A1711" t="s">
        <v>55</v>
      </c>
      <c r="B1711" t="s">
        <v>83</v>
      </c>
      <c r="C1711" t="s">
        <v>54</v>
      </c>
      <c r="D1711" t="s">
        <v>54</v>
      </c>
      <c r="E1711" t="s">
        <v>54</v>
      </c>
      <c r="F1711">
        <v>0</v>
      </c>
      <c r="G1711" t="s">
        <v>20</v>
      </c>
      <c r="H1711">
        <v>1</v>
      </c>
      <c r="I1711">
        <v>0</v>
      </c>
      <c r="J1711" t="s">
        <v>54</v>
      </c>
      <c r="K1711" t="s">
        <v>54</v>
      </c>
      <c r="L1711" t="s">
        <v>54</v>
      </c>
      <c r="M1711" t="s">
        <v>54</v>
      </c>
      <c r="N1711" t="s">
        <v>54</v>
      </c>
      <c r="O1711">
        <v>1</v>
      </c>
      <c r="P1711" t="s">
        <v>54</v>
      </c>
      <c r="Q1711">
        <v>0</v>
      </c>
      <c r="R1711" t="s">
        <v>54</v>
      </c>
      <c r="S1711">
        <v>0</v>
      </c>
      <c r="T1711">
        <v>0</v>
      </c>
      <c r="U1711" t="s">
        <v>54</v>
      </c>
      <c r="V1711" t="s">
        <v>54</v>
      </c>
      <c r="W1711">
        <v>1</v>
      </c>
      <c r="X1711">
        <v>0</v>
      </c>
      <c r="Y1711">
        <v>0</v>
      </c>
      <c r="Z1711">
        <v>0</v>
      </c>
    </row>
    <row r="1712" spans="1:26" x14ac:dyDescent="0.35">
      <c r="A1712" t="s">
        <v>53</v>
      </c>
      <c r="B1712" t="s">
        <v>302</v>
      </c>
      <c r="C1712" t="s">
        <v>305</v>
      </c>
      <c r="D1712" t="s">
        <v>54</v>
      </c>
      <c r="E1712" t="s">
        <v>54</v>
      </c>
      <c r="F1712">
        <v>0</v>
      </c>
      <c r="G1712" t="s">
        <v>19</v>
      </c>
      <c r="H1712">
        <v>0</v>
      </c>
      <c r="I1712">
        <v>1</v>
      </c>
      <c r="J1712" t="s">
        <v>54</v>
      </c>
      <c r="K1712" t="s">
        <v>54</v>
      </c>
      <c r="L1712" t="s">
        <v>54</v>
      </c>
      <c r="M1712" t="s">
        <v>54</v>
      </c>
      <c r="N1712" t="s">
        <v>54</v>
      </c>
      <c r="O1712">
        <v>1</v>
      </c>
      <c r="P1712" t="s">
        <v>54</v>
      </c>
      <c r="Q1712">
        <v>0</v>
      </c>
      <c r="R1712" t="s">
        <v>54</v>
      </c>
      <c r="S1712">
        <v>0</v>
      </c>
      <c r="T1712">
        <v>0</v>
      </c>
      <c r="U1712" t="s">
        <v>54</v>
      </c>
      <c r="V1712" t="s">
        <v>54</v>
      </c>
      <c r="W1712">
        <v>1</v>
      </c>
      <c r="X1712">
        <v>0</v>
      </c>
      <c r="Y1712">
        <v>0</v>
      </c>
      <c r="Z1712">
        <v>0</v>
      </c>
    </row>
    <row r="1713" spans="1:26" x14ac:dyDescent="0.35">
      <c r="A1713" t="s">
        <v>53</v>
      </c>
      <c r="B1713" t="s">
        <v>60</v>
      </c>
      <c r="C1713" t="s">
        <v>54</v>
      </c>
      <c r="D1713" t="s">
        <v>54</v>
      </c>
      <c r="E1713" t="s">
        <v>54</v>
      </c>
      <c r="F1713">
        <v>0</v>
      </c>
      <c r="G1713" t="s">
        <v>20</v>
      </c>
      <c r="H1713">
        <v>1</v>
      </c>
      <c r="I1713">
        <v>0</v>
      </c>
      <c r="J1713" t="s">
        <v>54</v>
      </c>
      <c r="K1713" t="s">
        <v>54</v>
      </c>
      <c r="L1713" t="s">
        <v>54</v>
      </c>
      <c r="M1713" t="s">
        <v>54</v>
      </c>
      <c r="N1713" t="s">
        <v>54</v>
      </c>
      <c r="O1713">
        <v>1</v>
      </c>
      <c r="P1713" t="s">
        <v>54</v>
      </c>
      <c r="Q1713">
        <v>0</v>
      </c>
      <c r="R1713" t="s">
        <v>54</v>
      </c>
      <c r="S1713">
        <v>0</v>
      </c>
      <c r="T1713">
        <v>0</v>
      </c>
      <c r="U1713" t="s">
        <v>54</v>
      </c>
      <c r="V1713" t="s">
        <v>54</v>
      </c>
      <c r="W1713">
        <v>1</v>
      </c>
      <c r="X1713">
        <v>0</v>
      </c>
      <c r="Y1713">
        <v>0</v>
      </c>
      <c r="Z1713">
        <v>0</v>
      </c>
    </row>
    <row r="1714" spans="1:26" x14ac:dyDescent="0.35">
      <c r="A1714" t="s">
        <v>63</v>
      </c>
      <c r="B1714" t="s">
        <v>83</v>
      </c>
      <c r="C1714" t="s">
        <v>54</v>
      </c>
      <c r="D1714" t="s">
        <v>54</v>
      </c>
      <c r="E1714" t="s">
        <v>54</v>
      </c>
      <c r="F1714">
        <v>0</v>
      </c>
      <c r="G1714" t="s">
        <v>20</v>
      </c>
      <c r="H1714">
        <v>1</v>
      </c>
      <c r="I1714">
        <v>0</v>
      </c>
      <c r="J1714" t="s">
        <v>54</v>
      </c>
      <c r="K1714" t="s">
        <v>54</v>
      </c>
      <c r="L1714" t="s">
        <v>54</v>
      </c>
      <c r="M1714" t="s">
        <v>54</v>
      </c>
      <c r="N1714" t="s">
        <v>54</v>
      </c>
      <c r="O1714">
        <v>1</v>
      </c>
      <c r="P1714" t="s">
        <v>54</v>
      </c>
      <c r="Q1714">
        <v>0</v>
      </c>
      <c r="R1714" t="s">
        <v>54</v>
      </c>
      <c r="S1714">
        <v>0</v>
      </c>
      <c r="T1714">
        <v>0</v>
      </c>
      <c r="U1714" t="s">
        <v>54</v>
      </c>
      <c r="V1714" t="s">
        <v>54</v>
      </c>
      <c r="W1714">
        <v>1</v>
      </c>
      <c r="X1714">
        <v>0</v>
      </c>
      <c r="Y1714">
        <v>0</v>
      </c>
      <c r="Z1714">
        <v>0</v>
      </c>
    </row>
    <row r="1715" spans="1:26" x14ac:dyDescent="0.35">
      <c r="A1715" t="s">
        <v>53</v>
      </c>
      <c r="B1715" t="s">
        <v>64</v>
      </c>
      <c r="C1715" t="s">
        <v>54</v>
      </c>
      <c r="D1715" t="s">
        <v>54</v>
      </c>
      <c r="E1715" t="s">
        <v>54</v>
      </c>
      <c r="F1715">
        <v>0</v>
      </c>
      <c r="G1715" t="s">
        <v>20</v>
      </c>
      <c r="H1715">
        <v>1</v>
      </c>
      <c r="I1715">
        <v>0</v>
      </c>
      <c r="J1715" t="s">
        <v>54</v>
      </c>
      <c r="K1715" t="s">
        <v>54</v>
      </c>
      <c r="L1715" t="s">
        <v>54</v>
      </c>
      <c r="M1715" t="s">
        <v>54</v>
      </c>
      <c r="N1715" t="s">
        <v>54</v>
      </c>
      <c r="O1715">
        <v>1</v>
      </c>
      <c r="P1715" t="s">
        <v>54</v>
      </c>
      <c r="Q1715">
        <v>0</v>
      </c>
      <c r="R1715" t="s">
        <v>54</v>
      </c>
      <c r="S1715">
        <v>0</v>
      </c>
      <c r="T1715">
        <v>0</v>
      </c>
      <c r="U1715" t="s">
        <v>54</v>
      </c>
      <c r="V1715" t="s">
        <v>54</v>
      </c>
      <c r="W1715">
        <v>0</v>
      </c>
      <c r="X1715">
        <v>0</v>
      </c>
      <c r="Y1715">
        <v>1</v>
      </c>
      <c r="Z1715">
        <v>0</v>
      </c>
    </row>
    <row r="1716" spans="1:26" x14ac:dyDescent="0.35">
      <c r="A1716" t="s">
        <v>53</v>
      </c>
      <c r="B1716" t="s">
        <v>57</v>
      </c>
      <c r="C1716" t="s">
        <v>54</v>
      </c>
      <c r="D1716" t="s">
        <v>54</v>
      </c>
      <c r="E1716" t="s">
        <v>54</v>
      </c>
      <c r="F1716">
        <v>0</v>
      </c>
      <c r="G1716" t="s">
        <v>20</v>
      </c>
      <c r="H1716">
        <v>1</v>
      </c>
      <c r="I1716">
        <v>0</v>
      </c>
      <c r="J1716" t="s">
        <v>54</v>
      </c>
      <c r="K1716" t="s">
        <v>54</v>
      </c>
      <c r="L1716" t="s">
        <v>54</v>
      </c>
      <c r="M1716" t="s">
        <v>54</v>
      </c>
      <c r="N1716" t="s">
        <v>54</v>
      </c>
      <c r="O1716">
        <v>1</v>
      </c>
      <c r="P1716" t="s">
        <v>54</v>
      </c>
      <c r="Q1716">
        <v>0</v>
      </c>
      <c r="R1716" t="s">
        <v>54</v>
      </c>
      <c r="S1716">
        <v>0</v>
      </c>
      <c r="T1716">
        <v>0</v>
      </c>
      <c r="U1716" t="s">
        <v>54</v>
      </c>
      <c r="V1716" t="s">
        <v>54</v>
      </c>
      <c r="W1716">
        <v>1</v>
      </c>
      <c r="X1716">
        <v>0</v>
      </c>
      <c r="Y1716">
        <v>0</v>
      </c>
      <c r="Z1716">
        <v>0</v>
      </c>
    </row>
    <row r="1717" spans="1:26" x14ac:dyDescent="0.35">
      <c r="A1717" t="s">
        <v>53</v>
      </c>
      <c r="B1717" t="s">
        <v>212</v>
      </c>
      <c r="C1717" t="s">
        <v>272</v>
      </c>
      <c r="D1717" t="s">
        <v>54</v>
      </c>
      <c r="E1717" t="s">
        <v>54</v>
      </c>
      <c r="F1717">
        <v>1</v>
      </c>
      <c r="G1717" t="s">
        <v>19</v>
      </c>
      <c r="H1717">
        <v>0</v>
      </c>
      <c r="I1717">
        <v>1</v>
      </c>
      <c r="J1717" t="s">
        <v>54</v>
      </c>
      <c r="K1717" t="s">
        <v>54</v>
      </c>
      <c r="L1717" t="s">
        <v>54</v>
      </c>
      <c r="M1717" t="s">
        <v>54</v>
      </c>
      <c r="N1717" t="s">
        <v>54</v>
      </c>
      <c r="O1717">
        <v>1</v>
      </c>
      <c r="P1717" t="s">
        <v>54</v>
      </c>
      <c r="Q1717">
        <v>0</v>
      </c>
      <c r="R1717" t="s">
        <v>54</v>
      </c>
      <c r="S1717">
        <v>0</v>
      </c>
      <c r="T1717">
        <v>0</v>
      </c>
      <c r="U1717" t="s">
        <v>54</v>
      </c>
      <c r="V1717" t="s">
        <v>54</v>
      </c>
      <c r="W1717">
        <v>1</v>
      </c>
      <c r="X1717">
        <v>0</v>
      </c>
      <c r="Y1717">
        <v>0</v>
      </c>
      <c r="Z1717">
        <v>0</v>
      </c>
    </row>
    <row r="1718" spans="1:26" x14ac:dyDescent="0.35">
      <c r="A1718" t="s">
        <v>53</v>
      </c>
      <c r="B1718" t="s">
        <v>212</v>
      </c>
      <c r="C1718" t="s">
        <v>272</v>
      </c>
      <c r="D1718" t="s">
        <v>54</v>
      </c>
      <c r="E1718" t="s">
        <v>54</v>
      </c>
      <c r="F1718">
        <v>2</v>
      </c>
      <c r="G1718" t="s">
        <v>19</v>
      </c>
      <c r="H1718">
        <v>0</v>
      </c>
      <c r="I1718">
        <v>1</v>
      </c>
      <c r="J1718" t="s">
        <v>54</v>
      </c>
      <c r="K1718" t="s">
        <v>54</v>
      </c>
      <c r="L1718" t="s">
        <v>54</v>
      </c>
      <c r="M1718" t="s">
        <v>54</v>
      </c>
      <c r="N1718" t="s">
        <v>54</v>
      </c>
      <c r="O1718">
        <v>1</v>
      </c>
      <c r="P1718" t="s">
        <v>54</v>
      </c>
      <c r="Q1718">
        <v>0</v>
      </c>
      <c r="R1718" t="s">
        <v>54</v>
      </c>
      <c r="S1718">
        <v>0</v>
      </c>
      <c r="T1718">
        <v>0</v>
      </c>
      <c r="U1718" t="s">
        <v>54</v>
      </c>
      <c r="V1718" t="s">
        <v>54</v>
      </c>
      <c r="W1718">
        <v>0</v>
      </c>
      <c r="X1718">
        <v>1</v>
      </c>
      <c r="Y1718">
        <v>0</v>
      </c>
      <c r="Z1718">
        <v>0</v>
      </c>
    </row>
    <row r="1719" spans="1:26" x14ac:dyDescent="0.35">
      <c r="A1719" t="s">
        <v>53</v>
      </c>
      <c r="B1719" t="s">
        <v>212</v>
      </c>
      <c r="C1719" t="s">
        <v>272</v>
      </c>
      <c r="D1719" t="s">
        <v>54</v>
      </c>
      <c r="E1719" t="s">
        <v>54</v>
      </c>
      <c r="F1719">
        <v>1</v>
      </c>
      <c r="G1719" t="s">
        <v>19</v>
      </c>
      <c r="H1719">
        <v>0</v>
      </c>
      <c r="I1719">
        <v>1</v>
      </c>
      <c r="J1719" t="s">
        <v>54</v>
      </c>
      <c r="K1719" t="s">
        <v>54</v>
      </c>
      <c r="L1719" t="s">
        <v>54</v>
      </c>
      <c r="M1719" t="s">
        <v>54</v>
      </c>
      <c r="N1719" t="s">
        <v>54</v>
      </c>
      <c r="O1719">
        <v>1</v>
      </c>
      <c r="P1719" t="s">
        <v>54</v>
      </c>
      <c r="Q1719">
        <v>0</v>
      </c>
      <c r="R1719" t="s">
        <v>54</v>
      </c>
      <c r="S1719">
        <v>0</v>
      </c>
      <c r="T1719">
        <v>0</v>
      </c>
      <c r="U1719" t="s">
        <v>54</v>
      </c>
      <c r="V1719" t="s">
        <v>54</v>
      </c>
      <c r="W1719">
        <v>0</v>
      </c>
      <c r="X1719">
        <v>0</v>
      </c>
      <c r="Y1719">
        <v>1</v>
      </c>
      <c r="Z1719">
        <v>0</v>
      </c>
    </row>
    <row r="1720" spans="1:26" x14ac:dyDescent="0.35">
      <c r="A1720" t="s">
        <v>79</v>
      </c>
      <c r="B1720" t="s">
        <v>401</v>
      </c>
      <c r="C1720" t="s">
        <v>54</v>
      </c>
      <c r="D1720" t="s">
        <v>54</v>
      </c>
      <c r="E1720" t="s">
        <v>54</v>
      </c>
      <c r="F1720">
        <v>0</v>
      </c>
      <c r="G1720" t="s">
        <v>20</v>
      </c>
      <c r="H1720">
        <v>1</v>
      </c>
      <c r="I1720">
        <v>0</v>
      </c>
      <c r="J1720" t="s">
        <v>54</v>
      </c>
      <c r="K1720" t="s">
        <v>54</v>
      </c>
      <c r="L1720" t="s">
        <v>54</v>
      </c>
      <c r="M1720" t="s">
        <v>54</v>
      </c>
      <c r="N1720" t="s">
        <v>54</v>
      </c>
      <c r="O1720">
        <v>1</v>
      </c>
      <c r="P1720" t="s">
        <v>54</v>
      </c>
      <c r="Q1720">
        <v>0</v>
      </c>
      <c r="R1720" t="s">
        <v>54</v>
      </c>
      <c r="S1720">
        <v>0</v>
      </c>
      <c r="T1720">
        <v>0</v>
      </c>
      <c r="U1720" t="s">
        <v>54</v>
      </c>
      <c r="V1720" t="s">
        <v>54</v>
      </c>
      <c r="W1720">
        <v>1</v>
      </c>
      <c r="X1720">
        <v>0</v>
      </c>
      <c r="Y1720">
        <v>0</v>
      </c>
      <c r="Z1720">
        <v>0</v>
      </c>
    </row>
    <row r="1721" spans="1:26" x14ac:dyDescent="0.35">
      <c r="A1721" t="s">
        <v>79</v>
      </c>
      <c r="B1721" t="s">
        <v>98</v>
      </c>
      <c r="C1721" t="s">
        <v>54</v>
      </c>
      <c r="D1721" t="s">
        <v>54</v>
      </c>
      <c r="E1721" t="s">
        <v>54</v>
      </c>
      <c r="F1721">
        <v>0</v>
      </c>
      <c r="G1721" t="s">
        <v>20</v>
      </c>
      <c r="H1721">
        <v>1</v>
      </c>
      <c r="I1721">
        <v>0</v>
      </c>
      <c r="J1721" t="s">
        <v>54</v>
      </c>
      <c r="K1721" t="s">
        <v>54</v>
      </c>
      <c r="L1721" t="s">
        <v>54</v>
      </c>
      <c r="M1721" t="s">
        <v>54</v>
      </c>
      <c r="N1721" t="s">
        <v>54</v>
      </c>
      <c r="O1721">
        <v>1</v>
      </c>
      <c r="P1721" t="s">
        <v>54</v>
      </c>
      <c r="Q1721">
        <v>0</v>
      </c>
      <c r="R1721" t="s">
        <v>54</v>
      </c>
      <c r="S1721">
        <v>0</v>
      </c>
      <c r="T1721">
        <v>0</v>
      </c>
      <c r="U1721" t="s">
        <v>54</v>
      </c>
      <c r="V1721" t="s">
        <v>54</v>
      </c>
      <c r="W1721">
        <v>1</v>
      </c>
      <c r="X1721">
        <v>0</v>
      </c>
      <c r="Y1721">
        <v>0</v>
      </c>
      <c r="Z1721">
        <v>0</v>
      </c>
    </row>
    <row r="1722" spans="1:26" x14ac:dyDescent="0.35">
      <c r="A1722" t="s">
        <v>79</v>
      </c>
      <c r="B1722" t="s">
        <v>98</v>
      </c>
      <c r="C1722" t="s">
        <v>54</v>
      </c>
      <c r="D1722" t="s">
        <v>54</v>
      </c>
      <c r="E1722" t="s">
        <v>54</v>
      </c>
      <c r="F1722">
        <v>0</v>
      </c>
      <c r="G1722" t="s">
        <v>20</v>
      </c>
      <c r="H1722">
        <v>1</v>
      </c>
      <c r="I1722">
        <v>0</v>
      </c>
      <c r="J1722" t="s">
        <v>54</v>
      </c>
      <c r="K1722" t="s">
        <v>54</v>
      </c>
      <c r="L1722" t="s">
        <v>54</v>
      </c>
      <c r="M1722" t="s">
        <v>54</v>
      </c>
      <c r="N1722" t="s">
        <v>54</v>
      </c>
      <c r="O1722">
        <v>1</v>
      </c>
      <c r="P1722" t="s">
        <v>54</v>
      </c>
      <c r="Q1722">
        <v>0</v>
      </c>
      <c r="R1722" t="s">
        <v>54</v>
      </c>
      <c r="S1722">
        <v>0</v>
      </c>
      <c r="T1722">
        <v>0</v>
      </c>
      <c r="U1722" t="s">
        <v>54</v>
      </c>
      <c r="V1722" t="s">
        <v>54</v>
      </c>
      <c r="W1722">
        <v>1</v>
      </c>
      <c r="X1722">
        <v>0</v>
      </c>
      <c r="Y1722">
        <v>0</v>
      </c>
      <c r="Z1722">
        <v>0</v>
      </c>
    </row>
    <row r="1723" spans="1:26" x14ac:dyDescent="0.35">
      <c r="A1723" t="s">
        <v>79</v>
      </c>
      <c r="B1723" t="s">
        <v>98</v>
      </c>
      <c r="C1723" t="s">
        <v>274</v>
      </c>
      <c r="D1723" t="s">
        <v>54</v>
      </c>
      <c r="E1723" t="s">
        <v>54</v>
      </c>
      <c r="F1723">
        <v>0</v>
      </c>
      <c r="G1723" t="s">
        <v>19</v>
      </c>
      <c r="H1723">
        <v>0</v>
      </c>
      <c r="I1723">
        <v>1</v>
      </c>
      <c r="J1723" t="s">
        <v>54</v>
      </c>
      <c r="K1723" t="s">
        <v>54</v>
      </c>
      <c r="L1723" t="s">
        <v>54</v>
      </c>
      <c r="M1723" t="s">
        <v>54</v>
      </c>
      <c r="N1723" t="s">
        <v>54</v>
      </c>
      <c r="O1723">
        <v>1</v>
      </c>
      <c r="P1723" t="s">
        <v>54</v>
      </c>
      <c r="Q1723">
        <v>0</v>
      </c>
      <c r="R1723" t="s">
        <v>54</v>
      </c>
      <c r="S1723">
        <v>0</v>
      </c>
      <c r="T1723">
        <v>0</v>
      </c>
      <c r="U1723" t="s">
        <v>54</v>
      </c>
      <c r="V1723" t="s">
        <v>54</v>
      </c>
      <c r="W1723">
        <v>0</v>
      </c>
      <c r="X1723">
        <v>0</v>
      </c>
      <c r="Y1723">
        <v>1</v>
      </c>
      <c r="Z1723">
        <v>0</v>
      </c>
    </row>
    <row r="1724" spans="1:26" x14ac:dyDescent="0.35">
      <c r="A1724" t="s">
        <v>79</v>
      </c>
      <c r="B1724" t="s">
        <v>98</v>
      </c>
      <c r="C1724" t="s">
        <v>54</v>
      </c>
      <c r="D1724" t="s">
        <v>54</v>
      </c>
      <c r="E1724" t="s">
        <v>54</v>
      </c>
      <c r="F1724">
        <v>0</v>
      </c>
      <c r="G1724" t="s">
        <v>20</v>
      </c>
      <c r="H1724">
        <v>1</v>
      </c>
      <c r="I1724">
        <v>0</v>
      </c>
      <c r="J1724" t="s">
        <v>54</v>
      </c>
      <c r="K1724" t="s">
        <v>54</v>
      </c>
      <c r="L1724" t="s">
        <v>54</v>
      </c>
      <c r="M1724" t="s">
        <v>54</v>
      </c>
      <c r="N1724" t="s">
        <v>54</v>
      </c>
      <c r="O1724">
        <v>1</v>
      </c>
      <c r="P1724" t="s">
        <v>54</v>
      </c>
      <c r="Q1724">
        <v>0</v>
      </c>
      <c r="R1724" t="s">
        <v>54</v>
      </c>
      <c r="S1724">
        <v>0</v>
      </c>
      <c r="T1724">
        <v>0</v>
      </c>
      <c r="U1724" t="s">
        <v>54</v>
      </c>
      <c r="V1724" t="s">
        <v>54</v>
      </c>
      <c r="W1724">
        <v>1</v>
      </c>
      <c r="X1724">
        <v>0</v>
      </c>
      <c r="Y1724">
        <v>0</v>
      </c>
      <c r="Z1724">
        <v>0</v>
      </c>
    </row>
    <row r="1725" spans="1:26" x14ac:dyDescent="0.35">
      <c r="A1725" t="s">
        <v>55</v>
      </c>
      <c r="B1725" t="s">
        <v>181</v>
      </c>
      <c r="C1725" t="s">
        <v>272</v>
      </c>
      <c r="D1725" t="s">
        <v>54</v>
      </c>
      <c r="E1725" t="s">
        <v>54</v>
      </c>
      <c r="F1725">
        <v>0</v>
      </c>
      <c r="G1725" t="s">
        <v>19</v>
      </c>
      <c r="H1725">
        <v>0</v>
      </c>
      <c r="I1725">
        <v>1</v>
      </c>
      <c r="J1725" t="s">
        <v>54</v>
      </c>
      <c r="K1725" t="s">
        <v>54</v>
      </c>
      <c r="L1725" t="s">
        <v>54</v>
      </c>
      <c r="M1725" t="s">
        <v>54</v>
      </c>
      <c r="N1725" t="s">
        <v>54</v>
      </c>
      <c r="O1725">
        <v>1</v>
      </c>
      <c r="P1725" t="s">
        <v>54</v>
      </c>
      <c r="Q1725">
        <v>0</v>
      </c>
      <c r="R1725" t="s">
        <v>54</v>
      </c>
      <c r="S1725">
        <v>0</v>
      </c>
      <c r="T1725">
        <v>0</v>
      </c>
      <c r="U1725" t="s">
        <v>54</v>
      </c>
      <c r="V1725" t="s">
        <v>54</v>
      </c>
      <c r="W1725">
        <v>1</v>
      </c>
      <c r="X1725">
        <v>0</v>
      </c>
      <c r="Y1725">
        <v>0</v>
      </c>
      <c r="Z1725">
        <v>0</v>
      </c>
    </row>
    <row r="1726" spans="1:26" x14ac:dyDescent="0.35">
      <c r="A1726" t="s">
        <v>53</v>
      </c>
      <c r="B1726" t="s">
        <v>83</v>
      </c>
      <c r="C1726" t="s">
        <v>54</v>
      </c>
      <c r="D1726" t="s">
        <v>54</v>
      </c>
      <c r="E1726" t="s">
        <v>54</v>
      </c>
      <c r="F1726">
        <v>0</v>
      </c>
      <c r="G1726" t="s">
        <v>20</v>
      </c>
      <c r="H1726">
        <v>1</v>
      </c>
      <c r="I1726">
        <v>0</v>
      </c>
      <c r="J1726" t="s">
        <v>54</v>
      </c>
      <c r="K1726" t="s">
        <v>54</v>
      </c>
      <c r="L1726" t="s">
        <v>54</v>
      </c>
      <c r="M1726" t="s">
        <v>54</v>
      </c>
      <c r="N1726" t="s">
        <v>54</v>
      </c>
      <c r="O1726">
        <v>1</v>
      </c>
      <c r="P1726" t="s">
        <v>54</v>
      </c>
      <c r="Q1726">
        <v>0</v>
      </c>
      <c r="R1726" t="s">
        <v>54</v>
      </c>
      <c r="S1726">
        <v>0</v>
      </c>
      <c r="T1726">
        <v>0</v>
      </c>
      <c r="U1726" t="s">
        <v>54</v>
      </c>
      <c r="V1726" t="s">
        <v>54</v>
      </c>
      <c r="W1726">
        <v>1</v>
      </c>
      <c r="X1726">
        <v>0</v>
      </c>
      <c r="Y1726">
        <v>0</v>
      </c>
      <c r="Z1726">
        <v>0</v>
      </c>
    </row>
    <row r="1727" spans="1:26" x14ac:dyDescent="0.35">
      <c r="A1727" t="s">
        <v>152</v>
      </c>
      <c r="B1727" t="s">
        <v>71</v>
      </c>
      <c r="C1727" t="s">
        <v>274</v>
      </c>
      <c r="D1727" t="s">
        <v>54</v>
      </c>
      <c r="E1727" t="s">
        <v>54</v>
      </c>
      <c r="F1727">
        <v>5</v>
      </c>
      <c r="G1727" t="s">
        <v>19</v>
      </c>
      <c r="H1727">
        <v>0</v>
      </c>
      <c r="I1727">
        <v>1</v>
      </c>
      <c r="J1727" t="s">
        <v>54</v>
      </c>
      <c r="K1727" t="s">
        <v>54</v>
      </c>
      <c r="L1727" t="s">
        <v>54</v>
      </c>
      <c r="M1727" t="s">
        <v>54</v>
      </c>
      <c r="N1727" t="s">
        <v>54</v>
      </c>
      <c r="O1727">
        <v>1</v>
      </c>
      <c r="P1727" t="s">
        <v>54</v>
      </c>
      <c r="Q1727">
        <v>0</v>
      </c>
      <c r="R1727" t="s">
        <v>54</v>
      </c>
      <c r="S1727">
        <v>0</v>
      </c>
      <c r="T1727">
        <v>0</v>
      </c>
      <c r="U1727" t="s">
        <v>54</v>
      </c>
      <c r="V1727" t="s">
        <v>54</v>
      </c>
      <c r="W1727">
        <v>0</v>
      </c>
      <c r="X1727">
        <v>1</v>
      </c>
      <c r="Y1727">
        <v>0</v>
      </c>
      <c r="Z1727">
        <v>0</v>
      </c>
    </row>
    <row r="1728" spans="1:26" x14ac:dyDescent="0.35">
      <c r="A1728" t="s">
        <v>70</v>
      </c>
      <c r="B1728" t="s">
        <v>133</v>
      </c>
      <c r="C1728" t="s">
        <v>54</v>
      </c>
      <c r="D1728" t="s">
        <v>54</v>
      </c>
      <c r="E1728" t="s">
        <v>54</v>
      </c>
      <c r="F1728">
        <v>0</v>
      </c>
      <c r="G1728" t="s">
        <v>20</v>
      </c>
      <c r="H1728">
        <v>1</v>
      </c>
      <c r="I1728">
        <v>0</v>
      </c>
      <c r="J1728" t="s">
        <v>54</v>
      </c>
      <c r="K1728" t="s">
        <v>54</v>
      </c>
      <c r="L1728" t="s">
        <v>54</v>
      </c>
      <c r="M1728" t="s">
        <v>54</v>
      </c>
      <c r="N1728" t="s">
        <v>54</v>
      </c>
      <c r="O1728">
        <v>1</v>
      </c>
      <c r="P1728" t="s">
        <v>54</v>
      </c>
      <c r="Q1728">
        <v>0</v>
      </c>
      <c r="R1728" t="s">
        <v>54</v>
      </c>
      <c r="S1728">
        <v>0</v>
      </c>
      <c r="T1728">
        <v>0</v>
      </c>
      <c r="U1728" t="s">
        <v>54</v>
      </c>
      <c r="V1728" t="s">
        <v>54</v>
      </c>
      <c r="W1728">
        <v>1</v>
      </c>
      <c r="X1728">
        <v>0</v>
      </c>
      <c r="Y1728">
        <v>0</v>
      </c>
      <c r="Z1728">
        <v>0</v>
      </c>
    </row>
    <row r="1729" spans="1:26" x14ac:dyDescent="0.35">
      <c r="A1729" t="s">
        <v>63</v>
      </c>
      <c r="B1729" t="s">
        <v>83</v>
      </c>
      <c r="C1729" t="s">
        <v>274</v>
      </c>
      <c r="D1729" t="s">
        <v>54</v>
      </c>
      <c r="E1729" t="s">
        <v>54</v>
      </c>
      <c r="F1729">
        <v>1</v>
      </c>
      <c r="G1729" t="s">
        <v>19</v>
      </c>
      <c r="H1729">
        <v>0</v>
      </c>
      <c r="I1729">
        <v>1</v>
      </c>
      <c r="J1729" t="s">
        <v>54</v>
      </c>
      <c r="K1729" t="s">
        <v>54</v>
      </c>
      <c r="L1729" t="s">
        <v>54</v>
      </c>
      <c r="M1729" t="s">
        <v>54</v>
      </c>
      <c r="N1729" t="s">
        <v>54</v>
      </c>
      <c r="O1729">
        <v>1</v>
      </c>
      <c r="P1729" t="s">
        <v>54</v>
      </c>
      <c r="Q1729">
        <v>0</v>
      </c>
      <c r="R1729" t="s">
        <v>54</v>
      </c>
      <c r="S1729">
        <v>0</v>
      </c>
      <c r="T1729">
        <v>0</v>
      </c>
      <c r="U1729" t="s">
        <v>54</v>
      </c>
      <c r="V1729" t="s">
        <v>54</v>
      </c>
      <c r="W1729">
        <v>1</v>
      </c>
      <c r="X1729">
        <v>0</v>
      </c>
      <c r="Y1729">
        <v>0</v>
      </c>
      <c r="Z1729">
        <v>0</v>
      </c>
    </row>
    <row r="1730" spans="1:26" x14ac:dyDescent="0.35">
      <c r="A1730" t="s">
        <v>53</v>
      </c>
      <c r="B1730" t="s">
        <v>323</v>
      </c>
      <c r="C1730" t="s">
        <v>273</v>
      </c>
      <c r="D1730" t="s">
        <v>54</v>
      </c>
      <c r="E1730" t="s">
        <v>54</v>
      </c>
      <c r="F1730">
        <v>1</v>
      </c>
      <c r="G1730" t="s">
        <v>19</v>
      </c>
      <c r="H1730">
        <v>0</v>
      </c>
      <c r="I1730">
        <v>1</v>
      </c>
      <c r="J1730" t="s">
        <v>54</v>
      </c>
      <c r="K1730" t="s">
        <v>54</v>
      </c>
      <c r="L1730" t="s">
        <v>54</v>
      </c>
      <c r="M1730" t="s">
        <v>54</v>
      </c>
      <c r="N1730" t="s">
        <v>54</v>
      </c>
      <c r="O1730">
        <v>1</v>
      </c>
      <c r="P1730" t="s">
        <v>54</v>
      </c>
      <c r="Q1730">
        <v>0</v>
      </c>
      <c r="R1730" t="s">
        <v>54</v>
      </c>
      <c r="S1730">
        <v>0</v>
      </c>
      <c r="T1730">
        <v>0</v>
      </c>
      <c r="U1730" t="s">
        <v>54</v>
      </c>
      <c r="V1730" t="s">
        <v>54</v>
      </c>
      <c r="W1730">
        <v>1</v>
      </c>
      <c r="X1730">
        <v>0</v>
      </c>
      <c r="Y1730">
        <v>0</v>
      </c>
      <c r="Z1730">
        <v>0</v>
      </c>
    </row>
    <row r="1731" spans="1:26" x14ac:dyDescent="0.35">
      <c r="A1731" t="s">
        <v>53</v>
      </c>
      <c r="B1731" t="s">
        <v>83</v>
      </c>
      <c r="C1731" t="s">
        <v>54</v>
      </c>
      <c r="D1731" t="s">
        <v>54</v>
      </c>
      <c r="E1731" t="s">
        <v>54</v>
      </c>
      <c r="F1731">
        <v>1</v>
      </c>
      <c r="G1731" t="s">
        <v>20</v>
      </c>
      <c r="H1731">
        <v>1</v>
      </c>
      <c r="I1731">
        <v>0</v>
      </c>
      <c r="J1731" t="s">
        <v>54</v>
      </c>
      <c r="K1731" t="s">
        <v>54</v>
      </c>
      <c r="L1731" t="s">
        <v>54</v>
      </c>
      <c r="M1731" t="s">
        <v>54</v>
      </c>
      <c r="N1731" t="s">
        <v>54</v>
      </c>
      <c r="O1731">
        <v>1</v>
      </c>
      <c r="P1731" t="s">
        <v>54</v>
      </c>
      <c r="Q1731">
        <v>0</v>
      </c>
      <c r="R1731" t="s">
        <v>54</v>
      </c>
      <c r="S1731">
        <v>0</v>
      </c>
      <c r="T1731">
        <v>0</v>
      </c>
      <c r="U1731" t="s">
        <v>54</v>
      </c>
      <c r="V1731" t="s">
        <v>54</v>
      </c>
      <c r="W1731">
        <v>0</v>
      </c>
      <c r="X1731">
        <v>1</v>
      </c>
      <c r="Y1731">
        <v>0</v>
      </c>
      <c r="Z1731">
        <v>0</v>
      </c>
    </row>
    <row r="1732" spans="1:26" x14ac:dyDescent="0.35">
      <c r="A1732" t="s">
        <v>53</v>
      </c>
      <c r="B1732" t="s">
        <v>380</v>
      </c>
      <c r="C1732" t="s">
        <v>54</v>
      </c>
      <c r="D1732" t="s">
        <v>54</v>
      </c>
      <c r="E1732" t="s">
        <v>54</v>
      </c>
      <c r="F1732">
        <v>0</v>
      </c>
      <c r="G1732" t="s">
        <v>20</v>
      </c>
      <c r="H1732">
        <v>1</v>
      </c>
      <c r="I1732">
        <v>0</v>
      </c>
      <c r="J1732" t="s">
        <v>54</v>
      </c>
      <c r="K1732" t="s">
        <v>54</v>
      </c>
      <c r="L1732" t="s">
        <v>54</v>
      </c>
      <c r="M1732" t="s">
        <v>54</v>
      </c>
      <c r="N1732" t="s">
        <v>54</v>
      </c>
      <c r="O1732">
        <v>1</v>
      </c>
      <c r="P1732" t="s">
        <v>54</v>
      </c>
      <c r="Q1732">
        <v>0</v>
      </c>
      <c r="R1732" t="s">
        <v>54</v>
      </c>
      <c r="S1732">
        <v>0</v>
      </c>
      <c r="T1732">
        <v>0</v>
      </c>
      <c r="U1732" t="s">
        <v>54</v>
      </c>
      <c r="V1732" t="s">
        <v>54</v>
      </c>
      <c r="W1732">
        <v>1</v>
      </c>
      <c r="X1732">
        <v>0</v>
      </c>
      <c r="Y1732">
        <v>0</v>
      </c>
      <c r="Z1732">
        <v>0</v>
      </c>
    </row>
    <row r="1733" spans="1:26" x14ac:dyDescent="0.35">
      <c r="A1733" t="s">
        <v>66</v>
      </c>
      <c r="B1733" t="s">
        <v>251</v>
      </c>
      <c r="C1733" t="s">
        <v>54</v>
      </c>
      <c r="D1733" t="s">
        <v>54</v>
      </c>
      <c r="E1733" t="s">
        <v>54</v>
      </c>
      <c r="F1733">
        <v>0</v>
      </c>
      <c r="G1733" t="s">
        <v>20</v>
      </c>
      <c r="H1733">
        <v>1</v>
      </c>
      <c r="I1733">
        <v>0</v>
      </c>
      <c r="J1733" t="s">
        <v>54</v>
      </c>
      <c r="K1733" t="s">
        <v>54</v>
      </c>
      <c r="L1733" t="s">
        <v>54</v>
      </c>
      <c r="M1733" t="s">
        <v>54</v>
      </c>
      <c r="N1733" t="s">
        <v>54</v>
      </c>
      <c r="O1733">
        <v>1</v>
      </c>
      <c r="P1733" t="s">
        <v>54</v>
      </c>
      <c r="Q1733">
        <v>0</v>
      </c>
      <c r="R1733" t="s">
        <v>54</v>
      </c>
      <c r="S1733">
        <v>0</v>
      </c>
      <c r="T1733">
        <v>0</v>
      </c>
      <c r="U1733" t="s">
        <v>54</v>
      </c>
      <c r="V1733" t="s">
        <v>54</v>
      </c>
      <c r="W1733">
        <v>1</v>
      </c>
      <c r="X1733">
        <v>0</v>
      </c>
      <c r="Y1733">
        <v>0</v>
      </c>
      <c r="Z1733">
        <v>0</v>
      </c>
    </row>
    <row r="1734" spans="1:26" x14ac:dyDescent="0.35">
      <c r="A1734" t="s">
        <v>66</v>
      </c>
      <c r="B1734" t="s">
        <v>251</v>
      </c>
      <c r="C1734" t="s">
        <v>54</v>
      </c>
      <c r="D1734" t="s">
        <v>54</v>
      </c>
      <c r="E1734" t="s">
        <v>54</v>
      </c>
      <c r="F1734">
        <v>0</v>
      </c>
      <c r="G1734" t="s">
        <v>20</v>
      </c>
      <c r="H1734">
        <v>1</v>
      </c>
      <c r="I1734">
        <v>0</v>
      </c>
      <c r="J1734" t="s">
        <v>54</v>
      </c>
      <c r="K1734" t="s">
        <v>54</v>
      </c>
      <c r="L1734" t="s">
        <v>54</v>
      </c>
      <c r="M1734" t="s">
        <v>54</v>
      </c>
      <c r="N1734" t="s">
        <v>54</v>
      </c>
      <c r="O1734">
        <v>1</v>
      </c>
      <c r="P1734" t="s">
        <v>54</v>
      </c>
      <c r="Q1734">
        <v>0</v>
      </c>
      <c r="R1734" t="s">
        <v>54</v>
      </c>
      <c r="S1734">
        <v>0</v>
      </c>
      <c r="T1734">
        <v>0</v>
      </c>
      <c r="U1734" t="s">
        <v>54</v>
      </c>
      <c r="V1734" t="s">
        <v>54</v>
      </c>
      <c r="W1734">
        <v>1</v>
      </c>
      <c r="X1734">
        <v>0</v>
      </c>
      <c r="Y1734">
        <v>0</v>
      </c>
      <c r="Z1734">
        <v>0</v>
      </c>
    </row>
    <row r="1735" spans="1:26" x14ac:dyDescent="0.35">
      <c r="A1735" t="s">
        <v>63</v>
      </c>
      <c r="B1735" t="s">
        <v>57</v>
      </c>
      <c r="C1735" t="s">
        <v>54</v>
      </c>
      <c r="D1735" t="s">
        <v>54</v>
      </c>
      <c r="E1735" t="s">
        <v>54</v>
      </c>
      <c r="F1735">
        <v>0</v>
      </c>
      <c r="G1735" t="s">
        <v>20</v>
      </c>
      <c r="H1735">
        <v>1</v>
      </c>
      <c r="I1735">
        <v>0</v>
      </c>
      <c r="J1735" t="s">
        <v>54</v>
      </c>
      <c r="K1735" t="s">
        <v>54</v>
      </c>
      <c r="L1735" t="s">
        <v>54</v>
      </c>
      <c r="M1735" t="s">
        <v>54</v>
      </c>
      <c r="N1735" t="s">
        <v>54</v>
      </c>
      <c r="O1735">
        <v>1</v>
      </c>
      <c r="P1735" t="s">
        <v>54</v>
      </c>
      <c r="Q1735">
        <v>0</v>
      </c>
      <c r="R1735" t="s">
        <v>54</v>
      </c>
      <c r="S1735">
        <v>0</v>
      </c>
      <c r="T1735">
        <v>0</v>
      </c>
      <c r="U1735" t="s">
        <v>54</v>
      </c>
      <c r="V1735" t="s">
        <v>54</v>
      </c>
      <c r="W1735">
        <v>1</v>
      </c>
      <c r="X1735">
        <v>0</v>
      </c>
      <c r="Y1735">
        <v>0</v>
      </c>
      <c r="Z1735">
        <v>0</v>
      </c>
    </row>
    <row r="1736" spans="1:26" x14ac:dyDescent="0.35">
      <c r="A1736" t="s">
        <v>79</v>
      </c>
      <c r="B1736" t="s">
        <v>91</v>
      </c>
      <c r="C1736" t="s">
        <v>54</v>
      </c>
      <c r="D1736" t="s">
        <v>54</v>
      </c>
      <c r="E1736" t="s">
        <v>54</v>
      </c>
      <c r="F1736">
        <v>0</v>
      </c>
      <c r="G1736" t="s">
        <v>20</v>
      </c>
      <c r="H1736">
        <v>1</v>
      </c>
      <c r="I1736">
        <v>0</v>
      </c>
      <c r="J1736" t="s">
        <v>54</v>
      </c>
      <c r="K1736" t="s">
        <v>54</v>
      </c>
      <c r="L1736" t="s">
        <v>54</v>
      </c>
      <c r="M1736" t="s">
        <v>54</v>
      </c>
      <c r="N1736" t="s">
        <v>54</v>
      </c>
      <c r="O1736">
        <v>1</v>
      </c>
      <c r="P1736" t="s">
        <v>54</v>
      </c>
      <c r="Q1736">
        <v>0</v>
      </c>
      <c r="R1736" t="s">
        <v>54</v>
      </c>
      <c r="S1736">
        <v>0</v>
      </c>
      <c r="T1736">
        <v>0</v>
      </c>
      <c r="U1736" t="s">
        <v>54</v>
      </c>
      <c r="V1736" t="s">
        <v>54</v>
      </c>
      <c r="W1736">
        <v>1</v>
      </c>
      <c r="X1736">
        <v>0</v>
      </c>
      <c r="Y1736">
        <v>0</v>
      </c>
      <c r="Z1736">
        <v>0</v>
      </c>
    </row>
    <row r="1737" spans="1:26" x14ac:dyDescent="0.35">
      <c r="A1737" t="s">
        <v>53</v>
      </c>
      <c r="B1737" t="s">
        <v>438</v>
      </c>
      <c r="C1737" t="s">
        <v>54</v>
      </c>
      <c r="D1737" t="s">
        <v>54</v>
      </c>
      <c r="E1737" t="s">
        <v>54</v>
      </c>
      <c r="F1737">
        <v>0</v>
      </c>
      <c r="G1737" t="s">
        <v>20</v>
      </c>
      <c r="H1737">
        <v>1</v>
      </c>
      <c r="I1737">
        <v>0</v>
      </c>
      <c r="J1737" t="s">
        <v>54</v>
      </c>
      <c r="K1737" t="s">
        <v>54</v>
      </c>
      <c r="L1737" t="s">
        <v>54</v>
      </c>
      <c r="M1737" t="s">
        <v>54</v>
      </c>
      <c r="N1737" t="s">
        <v>54</v>
      </c>
      <c r="O1737">
        <v>1</v>
      </c>
      <c r="P1737" t="s">
        <v>54</v>
      </c>
      <c r="Q1737">
        <v>0</v>
      </c>
      <c r="R1737" t="s">
        <v>54</v>
      </c>
      <c r="S1737">
        <v>0</v>
      </c>
      <c r="T1737">
        <v>0</v>
      </c>
      <c r="U1737" t="s">
        <v>54</v>
      </c>
      <c r="V1737" t="s">
        <v>54</v>
      </c>
      <c r="W1737">
        <v>1</v>
      </c>
      <c r="X1737">
        <v>0</v>
      </c>
      <c r="Y1737">
        <v>0</v>
      </c>
      <c r="Z1737">
        <v>0</v>
      </c>
    </row>
    <row r="1738" spans="1:26" x14ac:dyDescent="0.35">
      <c r="A1738" t="s">
        <v>53</v>
      </c>
      <c r="B1738" t="s">
        <v>65</v>
      </c>
      <c r="C1738" t="s">
        <v>54</v>
      </c>
      <c r="D1738" t="s">
        <v>54</v>
      </c>
      <c r="E1738" t="s">
        <v>54</v>
      </c>
      <c r="F1738">
        <v>0</v>
      </c>
      <c r="G1738" t="s">
        <v>20</v>
      </c>
      <c r="H1738">
        <v>1</v>
      </c>
      <c r="I1738">
        <v>0</v>
      </c>
      <c r="J1738" t="s">
        <v>54</v>
      </c>
      <c r="K1738" t="s">
        <v>54</v>
      </c>
      <c r="L1738" t="s">
        <v>54</v>
      </c>
      <c r="M1738" t="s">
        <v>54</v>
      </c>
      <c r="N1738" t="s">
        <v>54</v>
      </c>
      <c r="O1738">
        <v>1</v>
      </c>
      <c r="P1738" t="s">
        <v>54</v>
      </c>
      <c r="Q1738">
        <v>0</v>
      </c>
      <c r="R1738" t="s">
        <v>54</v>
      </c>
      <c r="S1738">
        <v>0</v>
      </c>
      <c r="T1738">
        <v>0</v>
      </c>
      <c r="U1738" t="s">
        <v>54</v>
      </c>
      <c r="V1738" t="s">
        <v>54</v>
      </c>
      <c r="W1738">
        <v>1</v>
      </c>
      <c r="X1738">
        <v>0</v>
      </c>
      <c r="Y1738">
        <v>0</v>
      </c>
      <c r="Z1738">
        <v>0</v>
      </c>
    </row>
    <row r="1739" spans="1:26" x14ac:dyDescent="0.35">
      <c r="A1739" t="s">
        <v>55</v>
      </c>
      <c r="B1739" t="s">
        <v>226</v>
      </c>
      <c r="C1739" t="s">
        <v>54</v>
      </c>
      <c r="D1739" t="s">
        <v>54</v>
      </c>
      <c r="E1739" t="s">
        <v>54</v>
      </c>
      <c r="F1739">
        <v>0</v>
      </c>
      <c r="G1739" t="s">
        <v>20</v>
      </c>
      <c r="H1739">
        <v>1</v>
      </c>
      <c r="I1739">
        <v>0</v>
      </c>
      <c r="J1739" t="s">
        <v>54</v>
      </c>
      <c r="K1739" t="s">
        <v>54</v>
      </c>
      <c r="L1739" t="s">
        <v>54</v>
      </c>
      <c r="M1739" t="s">
        <v>54</v>
      </c>
      <c r="N1739" t="s">
        <v>54</v>
      </c>
      <c r="O1739">
        <v>1</v>
      </c>
      <c r="P1739" t="s">
        <v>54</v>
      </c>
      <c r="Q1739">
        <v>0</v>
      </c>
      <c r="R1739" t="s">
        <v>54</v>
      </c>
      <c r="S1739">
        <v>0</v>
      </c>
      <c r="T1739">
        <v>0</v>
      </c>
      <c r="U1739" t="s">
        <v>54</v>
      </c>
      <c r="V1739" t="s">
        <v>54</v>
      </c>
      <c r="W1739">
        <v>1</v>
      </c>
      <c r="X1739">
        <v>0</v>
      </c>
      <c r="Y1739">
        <v>0</v>
      </c>
      <c r="Z1739">
        <v>0</v>
      </c>
    </row>
    <row r="1740" spans="1:26" x14ac:dyDescent="0.35">
      <c r="A1740" t="s">
        <v>55</v>
      </c>
      <c r="B1740" t="s">
        <v>65</v>
      </c>
      <c r="C1740" t="s">
        <v>274</v>
      </c>
      <c r="D1740" t="s">
        <v>54</v>
      </c>
      <c r="E1740" t="s">
        <v>54</v>
      </c>
      <c r="F1740">
        <v>0</v>
      </c>
      <c r="G1740" t="s">
        <v>19</v>
      </c>
      <c r="H1740">
        <v>0</v>
      </c>
      <c r="I1740">
        <v>1</v>
      </c>
      <c r="J1740" t="s">
        <v>54</v>
      </c>
      <c r="K1740" t="s">
        <v>54</v>
      </c>
      <c r="L1740" t="s">
        <v>54</v>
      </c>
      <c r="M1740" t="s">
        <v>54</v>
      </c>
      <c r="N1740" t="s">
        <v>54</v>
      </c>
      <c r="O1740">
        <v>1</v>
      </c>
      <c r="P1740" t="s">
        <v>54</v>
      </c>
      <c r="Q1740">
        <v>0</v>
      </c>
      <c r="R1740" t="s">
        <v>54</v>
      </c>
      <c r="S1740">
        <v>0</v>
      </c>
      <c r="T1740">
        <v>0</v>
      </c>
      <c r="U1740" t="s">
        <v>54</v>
      </c>
      <c r="V1740" t="s">
        <v>54</v>
      </c>
      <c r="W1740">
        <v>1</v>
      </c>
      <c r="X1740">
        <v>0</v>
      </c>
      <c r="Y1740">
        <v>0</v>
      </c>
      <c r="Z1740">
        <v>0</v>
      </c>
    </row>
    <row r="1741" spans="1:26" x14ac:dyDescent="0.35">
      <c r="A1741" t="s">
        <v>66</v>
      </c>
      <c r="B1741" t="s">
        <v>10</v>
      </c>
      <c r="C1741" t="s">
        <v>54</v>
      </c>
      <c r="D1741" t="s">
        <v>54</v>
      </c>
      <c r="E1741" t="s">
        <v>54</v>
      </c>
      <c r="F1741">
        <v>0</v>
      </c>
      <c r="G1741" t="s">
        <v>20</v>
      </c>
      <c r="H1741">
        <v>1</v>
      </c>
      <c r="I1741">
        <v>0</v>
      </c>
      <c r="J1741" t="s">
        <v>54</v>
      </c>
      <c r="K1741" t="s">
        <v>54</v>
      </c>
      <c r="L1741" t="s">
        <v>54</v>
      </c>
      <c r="M1741" t="s">
        <v>54</v>
      </c>
      <c r="N1741" t="s">
        <v>54</v>
      </c>
      <c r="O1741">
        <v>1</v>
      </c>
      <c r="P1741" t="s">
        <v>54</v>
      </c>
      <c r="Q1741">
        <v>0</v>
      </c>
      <c r="R1741" t="s">
        <v>54</v>
      </c>
      <c r="S1741">
        <v>0</v>
      </c>
      <c r="T1741">
        <v>0</v>
      </c>
      <c r="U1741" t="s">
        <v>54</v>
      </c>
      <c r="V1741" t="s">
        <v>54</v>
      </c>
      <c r="W1741">
        <v>1</v>
      </c>
      <c r="X1741">
        <v>0</v>
      </c>
      <c r="Y1741">
        <v>0</v>
      </c>
      <c r="Z1741">
        <v>0</v>
      </c>
    </row>
    <row r="1742" spans="1:26" x14ac:dyDescent="0.35">
      <c r="A1742" t="s">
        <v>109</v>
      </c>
      <c r="B1742" t="s">
        <v>176</v>
      </c>
      <c r="C1742" t="s">
        <v>273</v>
      </c>
      <c r="D1742" t="s">
        <v>54</v>
      </c>
      <c r="E1742" t="s">
        <v>54</v>
      </c>
      <c r="F1742">
        <v>0</v>
      </c>
      <c r="G1742" t="s">
        <v>19</v>
      </c>
      <c r="H1742">
        <v>0</v>
      </c>
      <c r="I1742">
        <v>1</v>
      </c>
      <c r="J1742" t="s">
        <v>54</v>
      </c>
      <c r="K1742" t="s">
        <v>54</v>
      </c>
      <c r="L1742" t="s">
        <v>54</v>
      </c>
      <c r="M1742" t="s">
        <v>54</v>
      </c>
      <c r="N1742" t="s">
        <v>54</v>
      </c>
      <c r="O1742">
        <v>1</v>
      </c>
      <c r="P1742" t="s">
        <v>54</v>
      </c>
      <c r="Q1742">
        <v>0</v>
      </c>
      <c r="R1742" t="s">
        <v>54</v>
      </c>
      <c r="S1742">
        <v>0</v>
      </c>
      <c r="T1742">
        <v>0</v>
      </c>
      <c r="U1742" t="s">
        <v>54</v>
      </c>
      <c r="V1742" t="s">
        <v>54</v>
      </c>
      <c r="W1742">
        <v>0</v>
      </c>
      <c r="X1742">
        <v>0</v>
      </c>
      <c r="Y1742">
        <v>1</v>
      </c>
      <c r="Z1742">
        <v>0</v>
      </c>
    </row>
    <row r="1743" spans="1:26" x14ac:dyDescent="0.35">
      <c r="A1743" t="s">
        <v>55</v>
      </c>
      <c r="B1743" t="s">
        <v>214</v>
      </c>
      <c r="C1743" t="s">
        <v>54</v>
      </c>
      <c r="D1743" t="s">
        <v>54</v>
      </c>
      <c r="E1743" t="s">
        <v>54</v>
      </c>
      <c r="F1743">
        <v>0</v>
      </c>
      <c r="G1743" t="s">
        <v>20</v>
      </c>
      <c r="H1743">
        <v>1</v>
      </c>
      <c r="I1743">
        <v>0</v>
      </c>
      <c r="J1743" t="s">
        <v>54</v>
      </c>
      <c r="K1743" t="s">
        <v>54</v>
      </c>
      <c r="L1743" t="s">
        <v>54</v>
      </c>
      <c r="M1743" t="s">
        <v>54</v>
      </c>
      <c r="N1743" t="s">
        <v>54</v>
      </c>
      <c r="O1743">
        <v>1</v>
      </c>
      <c r="P1743" t="s">
        <v>54</v>
      </c>
      <c r="Q1743">
        <v>0</v>
      </c>
      <c r="R1743" t="s">
        <v>54</v>
      </c>
      <c r="S1743">
        <v>0</v>
      </c>
      <c r="T1743">
        <v>0</v>
      </c>
      <c r="U1743" t="s">
        <v>54</v>
      </c>
      <c r="V1743" t="s">
        <v>54</v>
      </c>
      <c r="W1743">
        <v>0</v>
      </c>
      <c r="X1743">
        <v>0</v>
      </c>
      <c r="Y1743">
        <v>1</v>
      </c>
      <c r="Z1743">
        <v>0</v>
      </c>
    </row>
    <row r="1744" spans="1:26" x14ac:dyDescent="0.35">
      <c r="A1744" t="s">
        <v>55</v>
      </c>
      <c r="B1744" t="s">
        <v>214</v>
      </c>
      <c r="C1744" t="s">
        <v>54</v>
      </c>
      <c r="D1744" t="s">
        <v>54</v>
      </c>
      <c r="E1744" t="s">
        <v>54</v>
      </c>
      <c r="F1744">
        <v>0</v>
      </c>
      <c r="G1744" t="s">
        <v>20</v>
      </c>
      <c r="H1744">
        <v>1</v>
      </c>
      <c r="I1744">
        <v>0</v>
      </c>
      <c r="J1744" t="s">
        <v>54</v>
      </c>
      <c r="K1744" t="s">
        <v>54</v>
      </c>
      <c r="L1744" t="s">
        <v>54</v>
      </c>
      <c r="M1744" t="s">
        <v>54</v>
      </c>
      <c r="N1744" t="s">
        <v>54</v>
      </c>
      <c r="O1744">
        <v>1</v>
      </c>
      <c r="P1744" t="s">
        <v>54</v>
      </c>
      <c r="Q1744">
        <v>0</v>
      </c>
      <c r="R1744" t="s">
        <v>54</v>
      </c>
      <c r="S1744">
        <v>0</v>
      </c>
      <c r="T1744">
        <v>0</v>
      </c>
      <c r="U1744" t="s">
        <v>54</v>
      </c>
      <c r="V1744" t="s">
        <v>54</v>
      </c>
      <c r="W1744">
        <v>1</v>
      </c>
      <c r="X1744">
        <v>0</v>
      </c>
      <c r="Y1744">
        <v>0</v>
      </c>
      <c r="Z1744">
        <v>0</v>
      </c>
    </row>
    <row r="1745" spans="1:26" x14ac:dyDescent="0.35">
      <c r="A1745" t="s">
        <v>79</v>
      </c>
      <c r="B1745" t="s">
        <v>211</v>
      </c>
      <c r="C1745" t="s">
        <v>54</v>
      </c>
      <c r="D1745" t="s">
        <v>54</v>
      </c>
      <c r="E1745" t="s">
        <v>54</v>
      </c>
      <c r="F1745">
        <v>1</v>
      </c>
      <c r="G1745" t="s">
        <v>20</v>
      </c>
      <c r="H1745">
        <v>1</v>
      </c>
      <c r="I1745">
        <v>0</v>
      </c>
      <c r="J1745" t="s">
        <v>54</v>
      </c>
      <c r="K1745" t="s">
        <v>54</v>
      </c>
      <c r="L1745" t="s">
        <v>54</v>
      </c>
      <c r="M1745" t="s">
        <v>54</v>
      </c>
      <c r="N1745" t="s">
        <v>54</v>
      </c>
      <c r="O1745">
        <v>1</v>
      </c>
      <c r="P1745" t="s">
        <v>54</v>
      </c>
      <c r="Q1745">
        <v>0</v>
      </c>
      <c r="R1745" t="s">
        <v>54</v>
      </c>
      <c r="S1745">
        <v>0</v>
      </c>
      <c r="T1745">
        <v>0</v>
      </c>
      <c r="U1745" t="s">
        <v>54</v>
      </c>
      <c r="V1745" t="s">
        <v>54</v>
      </c>
      <c r="W1745">
        <v>1</v>
      </c>
      <c r="X1745">
        <v>0</v>
      </c>
      <c r="Y1745">
        <v>0</v>
      </c>
      <c r="Z1745">
        <v>0</v>
      </c>
    </row>
    <row r="1746" spans="1:26" x14ac:dyDescent="0.35">
      <c r="A1746" t="s">
        <v>63</v>
      </c>
      <c r="B1746" t="s">
        <v>188</v>
      </c>
      <c r="C1746" t="s">
        <v>54</v>
      </c>
      <c r="D1746" t="s">
        <v>54</v>
      </c>
      <c r="E1746" t="s">
        <v>54</v>
      </c>
      <c r="F1746">
        <v>2</v>
      </c>
      <c r="G1746" t="s">
        <v>20</v>
      </c>
      <c r="H1746">
        <v>1</v>
      </c>
      <c r="I1746">
        <v>0</v>
      </c>
      <c r="J1746" t="s">
        <v>54</v>
      </c>
      <c r="K1746" t="s">
        <v>54</v>
      </c>
      <c r="L1746" t="s">
        <v>54</v>
      </c>
      <c r="M1746" t="s">
        <v>54</v>
      </c>
      <c r="N1746" t="s">
        <v>54</v>
      </c>
      <c r="O1746">
        <v>1</v>
      </c>
      <c r="P1746" t="s">
        <v>54</v>
      </c>
      <c r="Q1746">
        <v>0</v>
      </c>
      <c r="R1746" t="s">
        <v>54</v>
      </c>
      <c r="S1746">
        <v>0</v>
      </c>
      <c r="T1746">
        <v>0</v>
      </c>
      <c r="U1746" t="s">
        <v>54</v>
      </c>
      <c r="V1746" t="s">
        <v>54</v>
      </c>
      <c r="W1746">
        <v>0</v>
      </c>
      <c r="X1746">
        <v>1</v>
      </c>
      <c r="Y1746">
        <v>0</v>
      </c>
      <c r="Z1746">
        <v>0</v>
      </c>
    </row>
    <row r="1747" spans="1:26" x14ac:dyDescent="0.35">
      <c r="A1747" t="s">
        <v>63</v>
      </c>
      <c r="B1747" t="s">
        <v>188</v>
      </c>
      <c r="C1747" t="s">
        <v>54</v>
      </c>
      <c r="D1747" t="s">
        <v>54</v>
      </c>
      <c r="E1747" t="s">
        <v>54</v>
      </c>
      <c r="F1747">
        <v>1</v>
      </c>
      <c r="G1747" t="s">
        <v>20</v>
      </c>
      <c r="H1747">
        <v>1</v>
      </c>
      <c r="I1747">
        <v>0</v>
      </c>
      <c r="J1747" t="s">
        <v>54</v>
      </c>
      <c r="K1747" t="s">
        <v>54</v>
      </c>
      <c r="L1747" t="s">
        <v>54</v>
      </c>
      <c r="M1747" t="s">
        <v>54</v>
      </c>
      <c r="N1747" t="s">
        <v>54</v>
      </c>
      <c r="O1747">
        <v>1</v>
      </c>
      <c r="P1747" t="s">
        <v>54</v>
      </c>
      <c r="Q1747">
        <v>0</v>
      </c>
      <c r="R1747" t="s">
        <v>54</v>
      </c>
      <c r="S1747">
        <v>0</v>
      </c>
      <c r="T1747">
        <v>0</v>
      </c>
      <c r="U1747" t="s">
        <v>54</v>
      </c>
      <c r="V1747" t="s">
        <v>54</v>
      </c>
      <c r="W1747">
        <v>1</v>
      </c>
      <c r="X1747">
        <v>0</v>
      </c>
      <c r="Y1747">
        <v>0</v>
      </c>
      <c r="Z1747">
        <v>0</v>
      </c>
    </row>
    <row r="1748" spans="1:26" x14ac:dyDescent="0.35">
      <c r="A1748" t="s">
        <v>63</v>
      </c>
      <c r="B1748" t="s">
        <v>188</v>
      </c>
      <c r="C1748" t="s">
        <v>54</v>
      </c>
      <c r="D1748" t="s">
        <v>54</v>
      </c>
      <c r="E1748" t="s">
        <v>54</v>
      </c>
      <c r="F1748">
        <v>1</v>
      </c>
      <c r="G1748" t="s">
        <v>20</v>
      </c>
      <c r="H1748">
        <v>1</v>
      </c>
      <c r="I1748">
        <v>0</v>
      </c>
      <c r="J1748" t="s">
        <v>54</v>
      </c>
      <c r="K1748" t="s">
        <v>54</v>
      </c>
      <c r="L1748" t="s">
        <v>54</v>
      </c>
      <c r="M1748" t="s">
        <v>54</v>
      </c>
      <c r="N1748" t="s">
        <v>54</v>
      </c>
      <c r="O1748">
        <v>1</v>
      </c>
      <c r="P1748" t="s">
        <v>54</v>
      </c>
      <c r="Q1748">
        <v>0</v>
      </c>
      <c r="R1748" t="s">
        <v>54</v>
      </c>
      <c r="S1748">
        <v>0</v>
      </c>
      <c r="T1748">
        <v>0</v>
      </c>
      <c r="U1748" t="s">
        <v>54</v>
      </c>
      <c r="V1748" t="s">
        <v>54</v>
      </c>
      <c r="W1748">
        <v>0</v>
      </c>
      <c r="X1748">
        <v>0</v>
      </c>
      <c r="Y1748">
        <v>1</v>
      </c>
      <c r="Z1748">
        <v>0</v>
      </c>
    </row>
    <row r="1749" spans="1:26" x14ac:dyDescent="0.35">
      <c r="A1749" t="s">
        <v>53</v>
      </c>
      <c r="B1749" t="s">
        <v>71</v>
      </c>
      <c r="C1749" t="s">
        <v>274</v>
      </c>
      <c r="D1749" t="s">
        <v>54</v>
      </c>
      <c r="E1749" t="s">
        <v>54</v>
      </c>
      <c r="F1749">
        <v>0</v>
      </c>
      <c r="G1749" t="s">
        <v>19</v>
      </c>
      <c r="H1749">
        <v>0</v>
      </c>
      <c r="I1749">
        <v>1</v>
      </c>
      <c r="J1749" t="s">
        <v>54</v>
      </c>
      <c r="K1749" t="s">
        <v>54</v>
      </c>
      <c r="L1749" t="s">
        <v>54</v>
      </c>
      <c r="M1749" t="s">
        <v>54</v>
      </c>
      <c r="N1749" t="s">
        <v>54</v>
      </c>
      <c r="O1749">
        <v>1</v>
      </c>
      <c r="P1749" t="s">
        <v>54</v>
      </c>
      <c r="Q1749">
        <v>0</v>
      </c>
      <c r="R1749" t="s">
        <v>54</v>
      </c>
      <c r="S1749">
        <v>0</v>
      </c>
      <c r="T1749">
        <v>0</v>
      </c>
      <c r="U1749" t="s">
        <v>54</v>
      </c>
      <c r="V1749" t="s">
        <v>54</v>
      </c>
      <c r="W1749">
        <v>1</v>
      </c>
      <c r="X1749">
        <v>0</v>
      </c>
      <c r="Y1749">
        <v>0</v>
      </c>
      <c r="Z1749">
        <v>0</v>
      </c>
    </row>
    <row r="1750" spans="1:26" x14ac:dyDescent="0.35">
      <c r="A1750" t="s">
        <v>53</v>
      </c>
      <c r="B1750" t="s">
        <v>57</v>
      </c>
      <c r="C1750" t="s">
        <v>54</v>
      </c>
      <c r="D1750" t="s">
        <v>54</v>
      </c>
      <c r="E1750" t="s">
        <v>54</v>
      </c>
      <c r="F1750">
        <v>0</v>
      </c>
      <c r="G1750" t="s">
        <v>20</v>
      </c>
      <c r="H1750">
        <v>1</v>
      </c>
      <c r="I1750">
        <v>0</v>
      </c>
      <c r="J1750" t="s">
        <v>54</v>
      </c>
      <c r="K1750" t="s">
        <v>54</v>
      </c>
      <c r="L1750" t="s">
        <v>54</v>
      </c>
      <c r="M1750" t="s">
        <v>54</v>
      </c>
      <c r="N1750" t="s">
        <v>54</v>
      </c>
      <c r="O1750">
        <v>1</v>
      </c>
      <c r="P1750" t="s">
        <v>54</v>
      </c>
      <c r="Q1750">
        <v>0</v>
      </c>
      <c r="R1750" t="s">
        <v>54</v>
      </c>
      <c r="S1750">
        <v>0</v>
      </c>
      <c r="T1750">
        <v>0</v>
      </c>
      <c r="U1750" t="s">
        <v>54</v>
      </c>
      <c r="V1750" t="s">
        <v>54</v>
      </c>
      <c r="W1750">
        <v>0</v>
      </c>
      <c r="X1750">
        <v>1</v>
      </c>
      <c r="Y1750">
        <v>0</v>
      </c>
      <c r="Z1750">
        <v>0</v>
      </c>
    </row>
    <row r="1751" spans="1:26" x14ac:dyDescent="0.35">
      <c r="A1751" t="s">
        <v>55</v>
      </c>
      <c r="B1751" t="s">
        <v>83</v>
      </c>
      <c r="C1751" t="s">
        <v>54</v>
      </c>
      <c r="D1751" t="s">
        <v>54</v>
      </c>
      <c r="E1751" t="s">
        <v>54</v>
      </c>
      <c r="F1751">
        <v>0</v>
      </c>
      <c r="G1751" t="s">
        <v>20</v>
      </c>
      <c r="H1751">
        <v>1</v>
      </c>
      <c r="I1751">
        <v>0</v>
      </c>
      <c r="J1751" t="s">
        <v>54</v>
      </c>
      <c r="K1751" t="s">
        <v>54</v>
      </c>
      <c r="L1751" t="s">
        <v>54</v>
      </c>
      <c r="M1751" t="s">
        <v>54</v>
      </c>
      <c r="N1751" t="s">
        <v>54</v>
      </c>
      <c r="O1751">
        <v>1</v>
      </c>
      <c r="P1751" t="s">
        <v>54</v>
      </c>
      <c r="Q1751">
        <v>0</v>
      </c>
      <c r="R1751" t="s">
        <v>54</v>
      </c>
      <c r="S1751">
        <v>0</v>
      </c>
      <c r="T1751">
        <v>0</v>
      </c>
      <c r="U1751" t="s">
        <v>54</v>
      </c>
      <c r="V1751" t="s">
        <v>54</v>
      </c>
      <c r="W1751">
        <v>1</v>
      </c>
      <c r="X1751">
        <v>0</v>
      </c>
      <c r="Y1751">
        <v>0</v>
      </c>
      <c r="Z1751">
        <v>0</v>
      </c>
    </row>
    <row r="1752" spans="1:26" x14ac:dyDescent="0.35">
      <c r="A1752" t="s">
        <v>55</v>
      </c>
      <c r="B1752" t="s">
        <v>97</v>
      </c>
      <c r="C1752" t="s">
        <v>273</v>
      </c>
      <c r="D1752" t="s">
        <v>54</v>
      </c>
      <c r="E1752" t="s">
        <v>54</v>
      </c>
      <c r="F1752">
        <v>0</v>
      </c>
      <c r="G1752" t="s">
        <v>19</v>
      </c>
      <c r="H1752">
        <v>0</v>
      </c>
      <c r="I1752">
        <v>1</v>
      </c>
      <c r="J1752" t="s">
        <v>54</v>
      </c>
      <c r="K1752" t="s">
        <v>54</v>
      </c>
      <c r="L1752" t="s">
        <v>54</v>
      </c>
      <c r="M1752" t="s">
        <v>54</v>
      </c>
      <c r="N1752" t="s">
        <v>54</v>
      </c>
      <c r="O1752">
        <v>1</v>
      </c>
      <c r="P1752" t="s">
        <v>54</v>
      </c>
      <c r="Q1752">
        <v>0</v>
      </c>
      <c r="R1752" t="s">
        <v>54</v>
      </c>
      <c r="S1752">
        <v>0</v>
      </c>
      <c r="T1752">
        <v>0</v>
      </c>
      <c r="U1752" t="s">
        <v>54</v>
      </c>
      <c r="V1752" t="s">
        <v>54</v>
      </c>
      <c r="W1752">
        <v>1</v>
      </c>
      <c r="X1752">
        <v>0</v>
      </c>
      <c r="Y1752">
        <v>0</v>
      </c>
      <c r="Z1752">
        <v>0</v>
      </c>
    </row>
    <row r="1753" spans="1:26" x14ac:dyDescent="0.35">
      <c r="A1753" t="s">
        <v>55</v>
      </c>
      <c r="B1753" t="s">
        <v>97</v>
      </c>
      <c r="C1753" t="s">
        <v>54</v>
      </c>
      <c r="D1753" t="s">
        <v>54</v>
      </c>
      <c r="E1753" t="s">
        <v>54</v>
      </c>
      <c r="F1753">
        <v>0</v>
      </c>
      <c r="G1753" t="s">
        <v>20</v>
      </c>
      <c r="H1753">
        <v>1</v>
      </c>
      <c r="I1753">
        <v>0</v>
      </c>
      <c r="J1753" t="s">
        <v>54</v>
      </c>
      <c r="K1753" t="s">
        <v>54</v>
      </c>
      <c r="L1753" t="s">
        <v>54</v>
      </c>
      <c r="M1753" t="s">
        <v>54</v>
      </c>
      <c r="N1753" t="s">
        <v>54</v>
      </c>
      <c r="O1753">
        <v>1</v>
      </c>
      <c r="P1753" t="s">
        <v>54</v>
      </c>
      <c r="Q1753">
        <v>0</v>
      </c>
      <c r="R1753" t="s">
        <v>54</v>
      </c>
      <c r="S1753">
        <v>0</v>
      </c>
      <c r="T1753">
        <v>0</v>
      </c>
      <c r="U1753" t="s">
        <v>54</v>
      </c>
      <c r="V1753" t="s">
        <v>54</v>
      </c>
      <c r="W1753">
        <v>1</v>
      </c>
      <c r="X1753">
        <v>0</v>
      </c>
      <c r="Y1753">
        <v>0</v>
      </c>
      <c r="Z1753">
        <v>0</v>
      </c>
    </row>
    <row r="1754" spans="1:26" x14ac:dyDescent="0.35">
      <c r="A1754" t="s">
        <v>53</v>
      </c>
      <c r="B1754" t="s">
        <v>62</v>
      </c>
      <c r="C1754" t="s">
        <v>275</v>
      </c>
      <c r="D1754" t="s">
        <v>54</v>
      </c>
      <c r="E1754" t="s">
        <v>54</v>
      </c>
      <c r="F1754">
        <v>0</v>
      </c>
      <c r="G1754" t="s">
        <v>19</v>
      </c>
      <c r="H1754">
        <v>0</v>
      </c>
      <c r="I1754">
        <v>1</v>
      </c>
      <c r="J1754" t="s">
        <v>54</v>
      </c>
      <c r="K1754" t="s">
        <v>54</v>
      </c>
      <c r="L1754" t="s">
        <v>54</v>
      </c>
      <c r="M1754" t="s">
        <v>54</v>
      </c>
      <c r="N1754" t="s">
        <v>54</v>
      </c>
      <c r="O1754">
        <v>1</v>
      </c>
      <c r="P1754" t="s">
        <v>54</v>
      </c>
      <c r="Q1754">
        <v>0</v>
      </c>
      <c r="R1754" t="s">
        <v>54</v>
      </c>
      <c r="S1754">
        <v>0</v>
      </c>
      <c r="T1754">
        <v>0</v>
      </c>
      <c r="U1754" t="s">
        <v>54</v>
      </c>
      <c r="V1754" t="s">
        <v>54</v>
      </c>
      <c r="W1754">
        <v>1</v>
      </c>
      <c r="X1754">
        <v>0</v>
      </c>
      <c r="Y1754">
        <v>0</v>
      </c>
      <c r="Z1754">
        <v>0</v>
      </c>
    </row>
    <row r="1755" spans="1:26" x14ac:dyDescent="0.35">
      <c r="A1755" t="s">
        <v>53</v>
      </c>
      <c r="B1755" t="s">
        <v>57</v>
      </c>
      <c r="C1755" t="s">
        <v>54</v>
      </c>
      <c r="D1755" t="s">
        <v>54</v>
      </c>
      <c r="E1755" t="s">
        <v>54</v>
      </c>
      <c r="F1755">
        <v>0</v>
      </c>
      <c r="G1755" t="s">
        <v>20</v>
      </c>
      <c r="H1755">
        <v>1</v>
      </c>
      <c r="I1755">
        <v>0</v>
      </c>
      <c r="J1755" t="s">
        <v>54</v>
      </c>
      <c r="K1755" t="s">
        <v>54</v>
      </c>
      <c r="L1755" t="s">
        <v>54</v>
      </c>
      <c r="M1755" t="s">
        <v>54</v>
      </c>
      <c r="N1755" t="s">
        <v>54</v>
      </c>
      <c r="O1755">
        <v>1</v>
      </c>
      <c r="P1755" t="s">
        <v>54</v>
      </c>
      <c r="Q1755">
        <v>0</v>
      </c>
      <c r="R1755" t="s">
        <v>54</v>
      </c>
      <c r="S1755">
        <v>0</v>
      </c>
      <c r="T1755">
        <v>0</v>
      </c>
      <c r="U1755" t="s">
        <v>54</v>
      </c>
      <c r="V1755" t="s">
        <v>54</v>
      </c>
      <c r="W1755">
        <v>1</v>
      </c>
      <c r="X1755">
        <v>0</v>
      </c>
      <c r="Y1755">
        <v>0</v>
      </c>
      <c r="Z1755">
        <v>0</v>
      </c>
    </row>
    <row r="1756" spans="1:26" x14ac:dyDescent="0.35">
      <c r="A1756" t="s">
        <v>53</v>
      </c>
      <c r="B1756" t="s">
        <v>302</v>
      </c>
      <c r="C1756" t="s">
        <v>305</v>
      </c>
      <c r="D1756" t="s">
        <v>54</v>
      </c>
      <c r="E1756" t="s">
        <v>54</v>
      </c>
      <c r="F1756">
        <v>0</v>
      </c>
      <c r="G1756" t="s">
        <v>19</v>
      </c>
      <c r="H1756">
        <v>0</v>
      </c>
      <c r="I1756">
        <v>1</v>
      </c>
      <c r="J1756" t="s">
        <v>54</v>
      </c>
      <c r="K1756" t="s">
        <v>54</v>
      </c>
      <c r="L1756" t="s">
        <v>54</v>
      </c>
      <c r="M1756" t="s">
        <v>54</v>
      </c>
      <c r="N1756" t="s">
        <v>54</v>
      </c>
      <c r="O1756">
        <v>1</v>
      </c>
      <c r="P1756" t="s">
        <v>54</v>
      </c>
      <c r="Q1756">
        <v>0</v>
      </c>
      <c r="R1756" t="s">
        <v>54</v>
      </c>
      <c r="S1756">
        <v>0</v>
      </c>
      <c r="T1756">
        <v>0</v>
      </c>
      <c r="U1756" t="s">
        <v>54</v>
      </c>
      <c r="V1756" t="s">
        <v>54</v>
      </c>
      <c r="W1756">
        <v>1</v>
      </c>
      <c r="X1756">
        <v>0</v>
      </c>
      <c r="Y1756">
        <v>0</v>
      </c>
      <c r="Z1756">
        <v>0</v>
      </c>
    </row>
    <row r="1757" spans="1:26" x14ac:dyDescent="0.35">
      <c r="A1757" t="s">
        <v>53</v>
      </c>
      <c r="B1757" t="s">
        <v>83</v>
      </c>
      <c r="C1757" t="s">
        <v>54</v>
      </c>
      <c r="D1757" t="s">
        <v>54</v>
      </c>
      <c r="E1757" t="s">
        <v>54</v>
      </c>
      <c r="F1757">
        <v>0</v>
      </c>
      <c r="G1757" t="s">
        <v>20</v>
      </c>
      <c r="H1757">
        <v>1</v>
      </c>
      <c r="I1757">
        <v>0</v>
      </c>
      <c r="J1757" t="s">
        <v>54</v>
      </c>
      <c r="K1757" t="s">
        <v>54</v>
      </c>
      <c r="L1757" t="s">
        <v>54</v>
      </c>
      <c r="M1757" t="s">
        <v>54</v>
      </c>
      <c r="N1757" t="s">
        <v>54</v>
      </c>
      <c r="O1757">
        <v>1</v>
      </c>
      <c r="P1757" t="s">
        <v>54</v>
      </c>
      <c r="Q1757">
        <v>0</v>
      </c>
      <c r="R1757" t="s">
        <v>54</v>
      </c>
      <c r="S1757">
        <v>0</v>
      </c>
      <c r="T1757">
        <v>0</v>
      </c>
      <c r="U1757" t="s">
        <v>54</v>
      </c>
      <c r="V1757" t="s">
        <v>54</v>
      </c>
      <c r="W1757">
        <v>1</v>
      </c>
      <c r="X1757">
        <v>0</v>
      </c>
      <c r="Y1757">
        <v>0</v>
      </c>
      <c r="Z1757">
        <v>0</v>
      </c>
    </row>
    <row r="1758" spans="1:26" x14ac:dyDescent="0.35">
      <c r="A1758" t="s">
        <v>53</v>
      </c>
      <c r="B1758" t="s">
        <v>44</v>
      </c>
      <c r="C1758" t="s">
        <v>54</v>
      </c>
      <c r="D1758" t="s">
        <v>54</v>
      </c>
      <c r="E1758" t="s">
        <v>54</v>
      </c>
      <c r="F1758">
        <v>0</v>
      </c>
      <c r="G1758" t="s">
        <v>20</v>
      </c>
      <c r="H1758">
        <v>1</v>
      </c>
      <c r="I1758">
        <v>0</v>
      </c>
      <c r="J1758" t="s">
        <v>54</v>
      </c>
      <c r="K1758" t="s">
        <v>54</v>
      </c>
      <c r="L1758" t="s">
        <v>54</v>
      </c>
      <c r="M1758" t="s">
        <v>54</v>
      </c>
      <c r="N1758" t="s">
        <v>54</v>
      </c>
      <c r="O1758">
        <v>1</v>
      </c>
      <c r="P1758" t="s">
        <v>54</v>
      </c>
      <c r="Q1758">
        <v>0</v>
      </c>
      <c r="R1758" t="s">
        <v>54</v>
      </c>
      <c r="S1758">
        <v>0</v>
      </c>
      <c r="T1758">
        <v>0</v>
      </c>
      <c r="U1758" t="s">
        <v>54</v>
      </c>
      <c r="V1758" t="s">
        <v>54</v>
      </c>
      <c r="W1758">
        <v>1</v>
      </c>
      <c r="X1758">
        <v>0</v>
      </c>
      <c r="Y1758">
        <v>0</v>
      </c>
      <c r="Z1758">
        <v>0</v>
      </c>
    </row>
    <row r="1759" spans="1:26" x14ac:dyDescent="0.35">
      <c r="A1759" t="s">
        <v>53</v>
      </c>
      <c r="B1759" t="s">
        <v>165</v>
      </c>
      <c r="C1759" t="s">
        <v>54</v>
      </c>
      <c r="D1759" t="s">
        <v>54</v>
      </c>
      <c r="E1759" t="s">
        <v>54</v>
      </c>
      <c r="F1759">
        <v>0</v>
      </c>
      <c r="G1759" t="s">
        <v>20</v>
      </c>
      <c r="H1759">
        <v>1</v>
      </c>
      <c r="I1759">
        <v>0</v>
      </c>
      <c r="J1759" t="s">
        <v>54</v>
      </c>
      <c r="K1759" t="s">
        <v>54</v>
      </c>
      <c r="L1759" t="s">
        <v>54</v>
      </c>
      <c r="M1759" t="s">
        <v>54</v>
      </c>
      <c r="N1759" t="s">
        <v>54</v>
      </c>
      <c r="O1759">
        <v>1</v>
      </c>
      <c r="P1759" t="s">
        <v>54</v>
      </c>
      <c r="Q1759">
        <v>0</v>
      </c>
      <c r="R1759" t="s">
        <v>54</v>
      </c>
      <c r="S1759">
        <v>0</v>
      </c>
      <c r="T1759">
        <v>0</v>
      </c>
      <c r="U1759" t="s">
        <v>54</v>
      </c>
      <c r="V1759" t="s">
        <v>54</v>
      </c>
      <c r="W1759">
        <v>1</v>
      </c>
      <c r="X1759">
        <v>0</v>
      </c>
      <c r="Y1759">
        <v>0</v>
      </c>
      <c r="Z1759">
        <v>0</v>
      </c>
    </row>
    <row r="1760" spans="1:26" x14ac:dyDescent="0.35">
      <c r="A1760" t="s">
        <v>53</v>
      </c>
      <c r="B1760" t="s">
        <v>98</v>
      </c>
      <c r="C1760" t="s">
        <v>54</v>
      </c>
      <c r="D1760" t="s">
        <v>54</v>
      </c>
      <c r="E1760" t="s">
        <v>54</v>
      </c>
      <c r="F1760">
        <v>0</v>
      </c>
      <c r="G1760" t="s">
        <v>20</v>
      </c>
      <c r="H1760">
        <v>1</v>
      </c>
      <c r="I1760">
        <v>0</v>
      </c>
      <c r="J1760" t="s">
        <v>54</v>
      </c>
      <c r="K1760" t="s">
        <v>54</v>
      </c>
      <c r="L1760" t="s">
        <v>54</v>
      </c>
      <c r="M1760" t="s">
        <v>54</v>
      </c>
      <c r="N1760" t="s">
        <v>54</v>
      </c>
      <c r="O1760">
        <v>1</v>
      </c>
      <c r="P1760" t="s">
        <v>54</v>
      </c>
      <c r="Q1760">
        <v>0</v>
      </c>
      <c r="R1760" t="s">
        <v>54</v>
      </c>
      <c r="S1760">
        <v>0</v>
      </c>
      <c r="T1760">
        <v>0</v>
      </c>
      <c r="U1760" t="s">
        <v>54</v>
      </c>
      <c r="V1760" t="s">
        <v>54</v>
      </c>
      <c r="W1760">
        <v>1</v>
      </c>
      <c r="X1760">
        <v>0</v>
      </c>
      <c r="Y1760">
        <v>0</v>
      </c>
      <c r="Z1760">
        <v>0</v>
      </c>
    </row>
    <row r="1761" spans="1:26" x14ac:dyDescent="0.35">
      <c r="A1761" t="s">
        <v>79</v>
      </c>
      <c r="B1761" t="s">
        <v>96</v>
      </c>
      <c r="C1761" t="s">
        <v>54</v>
      </c>
      <c r="D1761" t="s">
        <v>54</v>
      </c>
      <c r="E1761" t="s">
        <v>54</v>
      </c>
      <c r="F1761">
        <v>0</v>
      </c>
      <c r="G1761" t="s">
        <v>20</v>
      </c>
      <c r="H1761">
        <v>1</v>
      </c>
      <c r="I1761">
        <v>0</v>
      </c>
      <c r="J1761" t="s">
        <v>54</v>
      </c>
      <c r="K1761" t="s">
        <v>54</v>
      </c>
      <c r="L1761" t="s">
        <v>54</v>
      </c>
      <c r="M1761" t="s">
        <v>54</v>
      </c>
      <c r="N1761" t="s">
        <v>54</v>
      </c>
      <c r="O1761">
        <v>1</v>
      </c>
      <c r="P1761" t="s">
        <v>54</v>
      </c>
      <c r="Q1761">
        <v>0</v>
      </c>
      <c r="R1761" t="s">
        <v>54</v>
      </c>
      <c r="S1761">
        <v>0</v>
      </c>
      <c r="T1761">
        <v>0</v>
      </c>
      <c r="U1761" t="s">
        <v>54</v>
      </c>
      <c r="V1761" t="s">
        <v>54</v>
      </c>
      <c r="W1761">
        <v>1</v>
      </c>
      <c r="X1761">
        <v>0</v>
      </c>
      <c r="Y1761">
        <v>0</v>
      </c>
      <c r="Z1761">
        <v>0</v>
      </c>
    </row>
    <row r="1762" spans="1:26" x14ac:dyDescent="0.35">
      <c r="A1762" t="s">
        <v>102</v>
      </c>
      <c r="B1762" t="s">
        <v>72</v>
      </c>
      <c r="C1762" t="s">
        <v>54</v>
      </c>
      <c r="D1762" t="s">
        <v>54</v>
      </c>
      <c r="E1762" t="s">
        <v>54</v>
      </c>
      <c r="F1762">
        <v>0</v>
      </c>
      <c r="G1762" t="s">
        <v>20</v>
      </c>
      <c r="H1762">
        <v>1</v>
      </c>
      <c r="I1762">
        <v>0</v>
      </c>
      <c r="J1762" t="s">
        <v>54</v>
      </c>
      <c r="K1762" t="s">
        <v>54</v>
      </c>
      <c r="L1762" t="s">
        <v>54</v>
      </c>
      <c r="M1762" t="s">
        <v>54</v>
      </c>
      <c r="N1762" t="s">
        <v>54</v>
      </c>
      <c r="O1762">
        <v>1</v>
      </c>
      <c r="P1762" t="s">
        <v>54</v>
      </c>
      <c r="Q1762">
        <v>0</v>
      </c>
      <c r="R1762" t="s">
        <v>54</v>
      </c>
      <c r="S1762">
        <v>0</v>
      </c>
      <c r="T1762">
        <v>0</v>
      </c>
      <c r="U1762" t="s">
        <v>54</v>
      </c>
      <c r="V1762" t="s">
        <v>54</v>
      </c>
      <c r="W1762">
        <v>1</v>
      </c>
      <c r="X1762">
        <v>0</v>
      </c>
      <c r="Y1762">
        <v>0</v>
      </c>
      <c r="Z1762">
        <v>0</v>
      </c>
    </row>
    <row r="1763" spans="1:26" x14ac:dyDescent="0.35">
      <c r="A1763" t="s">
        <v>55</v>
      </c>
      <c r="B1763" t="s">
        <v>142</v>
      </c>
      <c r="C1763" t="s">
        <v>54</v>
      </c>
      <c r="D1763" t="s">
        <v>54</v>
      </c>
      <c r="E1763" t="s">
        <v>54</v>
      </c>
      <c r="F1763">
        <v>0</v>
      </c>
      <c r="G1763" t="s">
        <v>20</v>
      </c>
      <c r="H1763">
        <v>1</v>
      </c>
      <c r="I1763">
        <v>0</v>
      </c>
      <c r="J1763" t="s">
        <v>54</v>
      </c>
      <c r="K1763" t="s">
        <v>54</v>
      </c>
      <c r="L1763" t="s">
        <v>54</v>
      </c>
      <c r="M1763" t="s">
        <v>54</v>
      </c>
      <c r="N1763" t="s">
        <v>54</v>
      </c>
      <c r="O1763">
        <v>1</v>
      </c>
      <c r="P1763" t="s">
        <v>54</v>
      </c>
      <c r="Q1763">
        <v>0</v>
      </c>
      <c r="R1763" t="s">
        <v>54</v>
      </c>
      <c r="S1763">
        <v>0</v>
      </c>
      <c r="T1763">
        <v>0</v>
      </c>
      <c r="U1763" t="s">
        <v>54</v>
      </c>
      <c r="V1763" t="s">
        <v>54</v>
      </c>
      <c r="W1763">
        <v>1</v>
      </c>
      <c r="X1763">
        <v>0</v>
      </c>
      <c r="Y1763">
        <v>0</v>
      </c>
      <c r="Z1763">
        <v>0</v>
      </c>
    </row>
    <row r="1764" spans="1:26" x14ac:dyDescent="0.35">
      <c r="A1764" t="s">
        <v>53</v>
      </c>
      <c r="B1764" t="s">
        <v>44</v>
      </c>
      <c r="C1764" t="s">
        <v>54</v>
      </c>
      <c r="D1764" t="s">
        <v>54</v>
      </c>
      <c r="E1764" t="s">
        <v>54</v>
      </c>
      <c r="F1764">
        <v>0</v>
      </c>
      <c r="G1764" t="s">
        <v>20</v>
      </c>
      <c r="H1764">
        <v>1</v>
      </c>
      <c r="I1764">
        <v>0</v>
      </c>
      <c r="J1764" t="s">
        <v>54</v>
      </c>
      <c r="K1764" t="s">
        <v>54</v>
      </c>
      <c r="L1764" t="s">
        <v>54</v>
      </c>
      <c r="M1764" t="s">
        <v>54</v>
      </c>
      <c r="N1764" t="s">
        <v>54</v>
      </c>
      <c r="O1764">
        <v>1</v>
      </c>
      <c r="P1764" t="s">
        <v>54</v>
      </c>
      <c r="Q1764">
        <v>0</v>
      </c>
      <c r="R1764" t="s">
        <v>54</v>
      </c>
      <c r="S1764">
        <v>0</v>
      </c>
      <c r="T1764">
        <v>0</v>
      </c>
      <c r="U1764" t="s">
        <v>54</v>
      </c>
      <c r="V1764" t="s">
        <v>54</v>
      </c>
      <c r="W1764">
        <v>1</v>
      </c>
      <c r="X1764">
        <v>0</v>
      </c>
      <c r="Y1764">
        <v>0</v>
      </c>
      <c r="Z1764">
        <v>0</v>
      </c>
    </row>
    <row r="1765" spans="1:26" x14ac:dyDescent="0.35">
      <c r="A1765" t="s">
        <v>53</v>
      </c>
      <c r="B1765" t="s">
        <v>65</v>
      </c>
      <c r="C1765" t="s">
        <v>54</v>
      </c>
      <c r="D1765" t="s">
        <v>54</v>
      </c>
      <c r="E1765" t="s">
        <v>54</v>
      </c>
      <c r="F1765">
        <v>0</v>
      </c>
      <c r="G1765" t="s">
        <v>20</v>
      </c>
      <c r="H1765">
        <v>1</v>
      </c>
      <c r="I1765">
        <v>0</v>
      </c>
      <c r="J1765" t="s">
        <v>54</v>
      </c>
      <c r="K1765" t="s">
        <v>54</v>
      </c>
      <c r="L1765" t="s">
        <v>54</v>
      </c>
      <c r="M1765" t="s">
        <v>54</v>
      </c>
      <c r="N1765" t="s">
        <v>54</v>
      </c>
      <c r="O1765">
        <v>1</v>
      </c>
      <c r="P1765" t="s">
        <v>54</v>
      </c>
      <c r="Q1765">
        <v>0</v>
      </c>
      <c r="R1765" t="s">
        <v>54</v>
      </c>
      <c r="S1765">
        <v>0</v>
      </c>
      <c r="T1765">
        <v>0</v>
      </c>
      <c r="U1765" t="s">
        <v>54</v>
      </c>
      <c r="V1765" t="s">
        <v>54</v>
      </c>
      <c r="W1765">
        <v>1</v>
      </c>
      <c r="X1765">
        <v>0</v>
      </c>
      <c r="Y1765">
        <v>0</v>
      </c>
      <c r="Z1765">
        <v>0</v>
      </c>
    </row>
    <row r="1766" spans="1:26" x14ac:dyDescent="0.35">
      <c r="A1766" t="s">
        <v>66</v>
      </c>
      <c r="B1766" t="s">
        <v>10</v>
      </c>
      <c r="C1766" t="s">
        <v>273</v>
      </c>
      <c r="D1766" t="s">
        <v>54</v>
      </c>
      <c r="E1766" t="s">
        <v>54</v>
      </c>
      <c r="F1766">
        <v>0</v>
      </c>
      <c r="G1766" t="s">
        <v>19</v>
      </c>
      <c r="H1766">
        <v>0</v>
      </c>
      <c r="I1766">
        <v>1</v>
      </c>
      <c r="J1766" t="s">
        <v>54</v>
      </c>
      <c r="K1766" t="s">
        <v>54</v>
      </c>
      <c r="L1766" t="s">
        <v>54</v>
      </c>
      <c r="M1766" t="s">
        <v>54</v>
      </c>
      <c r="N1766" t="s">
        <v>54</v>
      </c>
      <c r="O1766">
        <v>1</v>
      </c>
      <c r="P1766" t="s">
        <v>54</v>
      </c>
      <c r="Q1766">
        <v>0</v>
      </c>
      <c r="R1766" t="s">
        <v>54</v>
      </c>
      <c r="S1766">
        <v>0</v>
      </c>
      <c r="T1766">
        <v>0</v>
      </c>
      <c r="U1766" t="s">
        <v>54</v>
      </c>
      <c r="V1766" t="s">
        <v>54</v>
      </c>
      <c r="W1766">
        <v>1</v>
      </c>
      <c r="X1766">
        <v>0</v>
      </c>
      <c r="Y1766">
        <v>0</v>
      </c>
      <c r="Z1766">
        <v>0</v>
      </c>
    </row>
    <row r="1767" spans="1:26" x14ac:dyDescent="0.35">
      <c r="A1767" t="s">
        <v>55</v>
      </c>
      <c r="B1767" t="s">
        <v>97</v>
      </c>
      <c r="C1767" t="s">
        <v>54</v>
      </c>
      <c r="D1767" t="s">
        <v>54</v>
      </c>
      <c r="E1767" t="s">
        <v>54</v>
      </c>
      <c r="F1767">
        <v>0</v>
      </c>
      <c r="G1767" t="s">
        <v>20</v>
      </c>
      <c r="H1767">
        <v>1</v>
      </c>
      <c r="I1767">
        <v>0</v>
      </c>
      <c r="J1767" t="s">
        <v>54</v>
      </c>
      <c r="K1767" t="s">
        <v>54</v>
      </c>
      <c r="L1767" t="s">
        <v>54</v>
      </c>
      <c r="M1767" t="s">
        <v>54</v>
      </c>
      <c r="N1767" t="s">
        <v>54</v>
      </c>
      <c r="O1767">
        <v>1</v>
      </c>
      <c r="P1767" t="s">
        <v>54</v>
      </c>
      <c r="Q1767">
        <v>0</v>
      </c>
      <c r="R1767" t="s">
        <v>54</v>
      </c>
      <c r="S1767">
        <v>0</v>
      </c>
      <c r="T1767">
        <v>0</v>
      </c>
      <c r="U1767" t="s">
        <v>54</v>
      </c>
      <c r="V1767" t="s">
        <v>54</v>
      </c>
      <c r="W1767">
        <v>1</v>
      </c>
      <c r="X1767">
        <v>0</v>
      </c>
      <c r="Y1767">
        <v>0</v>
      </c>
      <c r="Z1767">
        <v>0</v>
      </c>
    </row>
    <row r="1768" spans="1:26" x14ac:dyDescent="0.35">
      <c r="A1768" t="s">
        <v>55</v>
      </c>
      <c r="B1768" t="s">
        <v>439</v>
      </c>
      <c r="C1768" t="s">
        <v>305</v>
      </c>
      <c r="D1768" t="s">
        <v>54</v>
      </c>
      <c r="E1768" t="s">
        <v>54</v>
      </c>
      <c r="F1768">
        <v>1</v>
      </c>
      <c r="G1768" t="s">
        <v>19</v>
      </c>
      <c r="H1768">
        <v>0</v>
      </c>
      <c r="I1768">
        <v>1</v>
      </c>
      <c r="J1768" t="s">
        <v>54</v>
      </c>
      <c r="K1768" t="s">
        <v>54</v>
      </c>
      <c r="L1768" t="s">
        <v>54</v>
      </c>
      <c r="M1768" t="s">
        <v>54</v>
      </c>
      <c r="N1768" t="s">
        <v>54</v>
      </c>
      <c r="O1768">
        <v>1</v>
      </c>
      <c r="P1768" t="s">
        <v>54</v>
      </c>
      <c r="Q1768">
        <v>0</v>
      </c>
      <c r="R1768" t="s">
        <v>54</v>
      </c>
      <c r="S1768">
        <v>0</v>
      </c>
      <c r="T1768">
        <v>0</v>
      </c>
      <c r="U1768" t="s">
        <v>54</v>
      </c>
      <c r="V1768" t="s">
        <v>54</v>
      </c>
      <c r="W1768">
        <v>0</v>
      </c>
      <c r="X1768">
        <v>1</v>
      </c>
      <c r="Y1768">
        <v>0</v>
      </c>
      <c r="Z1768">
        <v>0</v>
      </c>
    </row>
    <row r="1769" spans="1:26" x14ac:dyDescent="0.35">
      <c r="A1769" t="s">
        <v>63</v>
      </c>
      <c r="B1769" t="s">
        <v>440</v>
      </c>
      <c r="C1769" t="s">
        <v>274</v>
      </c>
      <c r="D1769" t="s">
        <v>54</v>
      </c>
      <c r="E1769" t="s">
        <v>54</v>
      </c>
      <c r="F1769">
        <v>0</v>
      </c>
      <c r="G1769" t="s">
        <v>19</v>
      </c>
      <c r="H1769">
        <v>0</v>
      </c>
      <c r="I1769">
        <v>1</v>
      </c>
      <c r="J1769" t="s">
        <v>54</v>
      </c>
      <c r="K1769" t="s">
        <v>54</v>
      </c>
      <c r="L1769" t="s">
        <v>54</v>
      </c>
      <c r="M1769" t="s">
        <v>54</v>
      </c>
      <c r="N1769" t="s">
        <v>54</v>
      </c>
      <c r="O1769">
        <v>1</v>
      </c>
      <c r="P1769" t="s">
        <v>54</v>
      </c>
      <c r="Q1769">
        <v>0</v>
      </c>
      <c r="R1769" t="s">
        <v>54</v>
      </c>
      <c r="S1769">
        <v>0</v>
      </c>
      <c r="T1769">
        <v>0</v>
      </c>
      <c r="U1769" t="s">
        <v>54</v>
      </c>
      <c r="V1769" t="s">
        <v>54</v>
      </c>
      <c r="W1769">
        <v>1</v>
      </c>
      <c r="X1769">
        <v>0</v>
      </c>
      <c r="Y1769">
        <v>0</v>
      </c>
      <c r="Z1769">
        <v>0</v>
      </c>
    </row>
    <row r="1770" spans="1:26" x14ac:dyDescent="0.35">
      <c r="A1770" t="s">
        <v>55</v>
      </c>
      <c r="B1770" t="s">
        <v>142</v>
      </c>
      <c r="C1770" t="s">
        <v>54</v>
      </c>
      <c r="D1770" t="s">
        <v>54</v>
      </c>
      <c r="E1770" t="s">
        <v>54</v>
      </c>
      <c r="F1770">
        <v>0</v>
      </c>
      <c r="G1770" t="s">
        <v>20</v>
      </c>
      <c r="H1770">
        <v>1</v>
      </c>
      <c r="I1770">
        <v>0</v>
      </c>
      <c r="J1770" t="s">
        <v>54</v>
      </c>
      <c r="K1770" t="s">
        <v>54</v>
      </c>
      <c r="L1770" t="s">
        <v>54</v>
      </c>
      <c r="M1770" t="s">
        <v>54</v>
      </c>
      <c r="N1770" t="s">
        <v>54</v>
      </c>
      <c r="O1770">
        <v>1</v>
      </c>
      <c r="P1770" t="s">
        <v>54</v>
      </c>
      <c r="Q1770">
        <v>0</v>
      </c>
      <c r="R1770" t="s">
        <v>54</v>
      </c>
      <c r="S1770">
        <v>0</v>
      </c>
      <c r="T1770">
        <v>0</v>
      </c>
      <c r="U1770" t="s">
        <v>54</v>
      </c>
      <c r="V1770" t="s">
        <v>54</v>
      </c>
      <c r="W1770">
        <v>1</v>
      </c>
      <c r="X1770">
        <v>0</v>
      </c>
      <c r="Y1770">
        <v>0</v>
      </c>
      <c r="Z1770">
        <v>0</v>
      </c>
    </row>
    <row r="1771" spans="1:26" x14ac:dyDescent="0.35">
      <c r="A1771" t="s">
        <v>53</v>
      </c>
      <c r="B1771" t="s">
        <v>61</v>
      </c>
      <c r="C1771" t="s">
        <v>273</v>
      </c>
      <c r="D1771" t="s">
        <v>54</v>
      </c>
      <c r="E1771" t="s">
        <v>54</v>
      </c>
      <c r="F1771">
        <v>0</v>
      </c>
      <c r="G1771" t="s">
        <v>19</v>
      </c>
      <c r="H1771">
        <v>0</v>
      </c>
      <c r="I1771">
        <v>1</v>
      </c>
      <c r="J1771" t="s">
        <v>54</v>
      </c>
      <c r="K1771" t="s">
        <v>54</v>
      </c>
      <c r="L1771" t="s">
        <v>54</v>
      </c>
      <c r="M1771" t="s">
        <v>54</v>
      </c>
      <c r="N1771" t="s">
        <v>54</v>
      </c>
      <c r="O1771">
        <v>1</v>
      </c>
      <c r="P1771" t="s">
        <v>54</v>
      </c>
      <c r="Q1771">
        <v>0</v>
      </c>
      <c r="R1771" t="s">
        <v>54</v>
      </c>
      <c r="S1771">
        <v>0</v>
      </c>
      <c r="T1771">
        <v>0</v>
      </c>
      <c r="U1771" t="s">
        <v>54</v>
      </c>
      <c r="V1771" t="s">
        <v>54</v>
      </c>
      <c r="W1771">
        <v>1</v>
      </c>
      <c r="X1771">
        <v>0</v>
      </c>
      <c r="Y1771">
        <v>0</v>
      </c>
      <c r="Z1771">
        <v>0</v>
      </c>
    </row>
    <row r="1772" spans="1:26" x14ac:dyDescent="0.35">
      <c r="A1772" t="s">
        <v>53</v>
      </c>
      <c r="B1772" t="s">
        <v>58</v>
      </c>
      <c r="C1772" t="s">
        <v>272</v>
      </c>
      <c r="D1772" t="s">
        <v>54</v>
      </c>
      <c r="E1772" t="s">
        <v>54</v>
      </c>
      <c r="F1772">
        <v>0</v>
      </c>
      <c r="G1772" t="s">
        <v>19</v>
      </c>
      <c r="H1772">
        <v>0</v>
      </c>
      <c r="I1772">
        <v>1</v>
      </c>
      <c r="J1772" t="s">
        <v>54</v>
      </c>
      <c r="K1772" t="s">
        <v>54</v>
      </c>
      <c r="L1772" t="s">
        <v>54</v>
      </c>
      <c r="M1772" t="s">
        <v>54</v>
      </c>
      <c r="N1772" t="s">
        <v>54</v>
      </c>
      <c r="O1772">
        <v>1</v>
      </c>
      <c r="P1772" t="s">
        <v>54</v>
      </c>
      <c r="Q1772">
        <v>0</v>
      </c>
      <c r="R1772" t="s">
        <v>54</v>
      </c>
      <c r="S1772">
        <v>0</v>
      </c>
      <c r="T1772">
        <v>0</v>
      </c>
      <c r="U1772" t="s">
        <v>54</v>
      </c>
      <c r="V1772" t="s">
        <v>54</v>
      </c>
      <c r="W1772">
        <v>1</v>
      </c>
      <c r="X1772">
        <v>0</v>
      </c>
      <c r="Y1772">
        <v>0</v>
      </c>
      <c r="Z1772">
        <v>0</v>
      </c>
    </row>
    <row r="1773" spans="1:26" x14ac:dyDescent="0.35">
      <c r="A1773" t="s">
        <v>55</v>
      </c>
      <c r="B1773" t="s">
        <v>65</v>
      </c>
      <c r="C1773" t="s">
        <v>274</v>
      </c>
      <c r="D1773" t="s">
        <v>54</v>
      </c>
      <c r="E1773" t="s">
        <v>54</v>
      </c>
      <c r="F1773">
        <v>0</v>
      </c>
      <c r="G1773" t="s">
        <v>19</v>
      </c>
      <c r="H1773">
        <v>0</v>
      </c>
      <c r="I1773">
        <v>1</v>
      </c>
      <c r="J1773" t="s">
        <v>54</v>
      </c>
      <c r="K1773" t="s">
        <v>54</v>
      </c>
      <c r="L1773" t="s">
        <v>54</v>
      </c>
      <c r="M1773" t="s">
        <v>54</v>
      </c>
      <c r="N1773" t="s">
        <v>54</v>
      </c>
      <c r="O1773">
        <v>1</v>
      </c>
      <c r="P1773" t="s">
        <v>54</v>
      </c>
      <c r="Q1773">
        <v>0</v>
      </c>
      <c r="R1773" t="s">
        <v>54</v>
      </c>
      <c r="S1773">
        <v>0</v>
      </c>
      <c r="T1773">
        <v>0</v>
      </c>
      <c r="U1773" t="s">
        <v>54</v>
      </c>
      <c r="V1773" t="s">
        <v>54</v>
      </c>
      <c r="W1773">
        <v>1</v>
      </c>
      <c r="X1773">
        <v>0</v>
      </c>
      <c r="Y1773">
        <v>0</v>
      </c>
      <c r="Z1773">
        <v>0</v>
      </c>
    </row>
    <row r="1774" spans="1:26" x14ac:dyDescent="0.35">
      <c r="A1774" t="s">
        <v>88</v>
      </c>
      <c r="B1774" t="s">
        <v>228</v>
      </c>
      <c r="C1774" t="s">
        <v>54</v>
      </c>
      <c r="D1774" t="s">
        <v>54</v>
      </c>
      <c r="E1774" t="s">
        <v>54</v>
      </c>
      <c r="F1774">
        <v>0</v>
      </c>
      <c r="G1774" t="s">
        <v>20</v>
      </c>
      <c r="H1774">
        <v>1</v>
      </c>
      <c r="I1774">
        <v>0</v>
      </c>
      <c r="J1774" t="s">
        <v>54</v>
      </c>
      <c r="K1774" t="s">
        <v>54</v>
      </c>
      <c r="L1774" t="s">
        <v>54</v>
      </c>
      <c r="M1774" t="s">
        <v>54</v>
      </c>
      <c r="N1774" t="s">
        <v>54</v>
      </c>
      <c r="O1774">
        <v>1</v>
      </c>
      <c r="P1774" t="s">
        <v>54</v>
      </c>
      <c r="Q1774">
        <v>0</v>
      </c>
      <c r="R1774" t="s">
        <v>54</v>
      </c>
      <c r="S1774">
        <v>0</v>
      </c>
      <c r="T1774">
        <v>0</v>
      </c>
      <c r="U1774" t="s">
        <v>54</v>
      </c>
      <c r="V1774" t="s">
        <v>87</v>
      </c>
      <c r="W1774">
        <v>0</v>
      </c>
      <c r="X1774">
        <v>0</v>
      </c>
      <c r="Y1774">
        <v>0</v>
      </c>
      <c r="Z1774">
        <v>1</v>
      </c>
    </row>
    <row r="1775" spans="1:26" x14ac:dyDescent="0.35">
      <c r="A1775" t="s">
        <v>55</v>
      </c>
      <c r="B1775" t="s">
        <v>44</v>
      </c>
      <c r="C1775" t="s">
        <v>54</v>
      </c>
      <c r="D1775" t="s">
        <v>54</v>
      </c>
      <c r="E1775" t="s">
        <v>54</v>
      </c>
      <c r="F1775">
        <v>0</v>
      </c>
      <c r="G1775" t="s">
        <v>20</v>
      </c>
      <c r="H1775">
        <v>1</v>
      </c>
      <c r="I1775">
        <v>0</v>
      </c>
      <c r="J1775" t="s">
        <v>54</v>
      </c>
      <c r="K1775" t="s">
        <v>54</v>
      </c>
      <c r="L1775" t="s">
        <v>54</v>
      </c>
      <c r="M1775" t="s">
        <v>54</v>
      </c>
      <c r="N1775" t="s">
        <v>54</v>
      </c>
      <c r="O1775">
        <v>1</v>
      </c>
      <c r="P1775" t="s">
        <v>54</v>
      </c>
      <c r="Q1775">
        <v>0</v>
      </c>
      <c r="R1775" t="s">
        <v>54</v>
      </c>
      <c r="S1775">
        <v>0</v>
      </c>
      <c r="T1775">
        <v>0</v>
      </c>
      <c r="U1775" t="s">
        <v>54</v>
      </c>
      <c r="V1775" t="s">
        <v>54</v>
      </c>
      <c r="W1775">
        <v>1</v>
      </c>
      <c r="X1775">
        <v>0</v>
      </c>
      <c r="Y1775">
        <v>0</v>
      </c>
      <c r="Z1775">
        <v>0</v>
      </c>
    </row>
    <row r="1776" spans="1:26" x14ac:dyDescent="0.35">
      <c r="A1776" t="s">
        <v>55</v>
      </c>
      <c r="B1776" t="s">
        <v>59</v>
      </c>
      <c r="C1776" t="s">
        <v>54</v>
      </c>
      <c r="D1776" t="s">
        <v>54</v>
      </c>
      <c r="E1776" t="s">
        <v>54</v>
      </c>
      <c r="F1776">
        <v>0</v>
      </c>
      <c r="G1776" t="s">
        <v>20</v>
      </c>
      <c r="H1776">
        <v>1</v>
      </c>
      <c r="I1776">
        <v>0</v>
      </c>
      <c r="J1776" t="s">
        <v>54</v>
      </c>
      <c r="K1776" t="s">
        <v>54</v>
      </c>
      <c r="L1776" t="s">
        <v>54</v>
      </c>
      <c r="M1776" t="s">
        <v>54</v>
      </c>
      <c r="N1776" t="s">
        <v>54</v>
      </c>
      <c r="O1776">
        <v>1</v>
      </c>
      <c r="P1776" t="s">
        <v>54</v>
      </c>
      <c r="Q1776">
        <v>0</v>
      </c>
      <c r="R1776" t="s">
        <v>54</v>
      </c>
      <c r="S1776">
        <v>0</v>
      </c>
      <c r="T1776">
        <v>0</v>
      </c>
      <c r="U1776" t="s">
        <v>54</v>
      </c>
      <c r="V1776" t="s">
        <v>54</v>
      </c>
      <c r="W1776">
        <v>1</v>
      </c>
      <c r="X1776">
        <v>0</v>
      </c>
      <c r="Y1776">
        <v>0</v>
      </c>
      <c r="Z1776">
        <v>0</v>
      </c>
    </row>
    <row r="1777" spans="1:26" x14ac:dyDescent="0.35">
      <c r="A1777" t="s">
        <v>73</v>
      </c>
      <c r="B1777" t="s">
        <v>441</v>
      </c>
      <c r="C1777" t="s">
        <v>273</v>
      </c>
      <c r="D1777" t="s">
        <v>54</v>
      </c>
      <c r="E1777" t="s">
        <v>54</v>
      </c>
      <c r="F1777">
        <v>0</v>
      </c>
      <c r="G1777" t="s">
        <v>19</v>
      </c>
      <c r="H1777">
        <v>0</v>
      </c>
      <c r="I1777">
        <v>1</v>
      </c>
      <c r="J1777" t="s">
        <v>154</v>
      </c>
      <c r="K1777">
        <v>1</v>
      </c>
      <c r="L1777" t="s">
        <v>336</v>
      </c>
      <c r="M1777">
        <v>1</v>
      </c>
      <c r="N1777">
        <v>0</v>
      </c>
      <c r="O1777">
        <v>1</v>
      </c>
      <c r="P1777" t="s">
        <v>54</v>
      </c>
      <c r="Q1777">
        <v>0</v>
      </c>
      <c r="R1777" t="s">
        <v>54</v>
      </c>
      <c r="S1777">
        <v>0</v>
      </c>
      <c r="T1777">
        <v>0</v>
      </c>
      <c r="U1777" t="s">
        <v>54</v>
      </c>
      <c r="V1777" t="s">
        <v>54</v>
      </c>
      <c r="W1777">
        <v>1</v>
      </c>
      <c r="X1777">
        <v>0</v>
      </c>
      <c r="Y1777">
        <v>0</v>
      </c>
      <c r="Z1777">
        <v>0</v>
      </c>
    </row>
    <row r="1778" spans="1:26" x14ac:dyDescent="0.35">
      <c r="A1778" t="s">
        <v>73</v>
      </c>
      <c r="B1778" t="s">
        <v>442</v>
      </c>
      <c r="C1778" t="s">
        <v>54</v>
      </c>
      <c r="D1778" t="s">
        <v>54</v>
      </c>
      <c r="E1778" t="s">
        <v>54</v>
      </c>
      <c r="F1778">
        <v>2</v>
      </c>
      <c r="G1778" t="s">
        <v>20</v>
      </c>
      <c r="H1778">
        <v>1</v>
      </c>
      <c r="I1778">
        <v>0</v>
      </c>
      <c r="J1778" t="s">
        <v>54</v>
      </c>
      <c r="K1778" t="s">
        <v>54</v>
      </c>
      <c r="L1778" t="s">
        <v>54</v>
      </c>
      <c r="M1778" t="s">
        <v>54</v>
      </c>
      <c r="N1778" t="s">
        <v>54</v>
      </c>
      <c r="O1778">
        <v>1</v>
      </c>
      <c r="P1778" t="s">
        <v>54</v>
      </c>
      <c r="Q1778">
        <v>0</v>
      </c>
      <c r="R1778" t="s">
        <v>54</v>
      </c>
      <c r="S1778">
        <v>0</v>
      </c>
      <c r="T1778">
        <v>0</v>
      </c>
      <c r="U1778" t="s">
        <v>54</v>
      </c>
      <c r="V1778" t="s">
        <v>54</v>
      </c>
      <c r="W1778">
        <v>0</v>
      </c>
      <c r="X1778">
        <v>0</v>
      </c>
      <c r="Y1778">
        <v>1</v>
      </c>
      <c r="Z1778">
        <v>0</v>
      </c>
    </row>
    <row r="1779" spans="1:26" x14ac:dyDescent="0.35">
      <c r="A1779" t="s">
        <v>55</v>
      </c>
      <c r="B1779" t="s">
        <v>168</v>
      </c>
      <c r="C1779" t="s">
        <v>54</v>
      </c>
      <c r="D1779" t="s">
        <v>54</v>
      </c>
      <c r="E1779" t="s">
        <v>54</v>
      </c>
      <c r="F1779">
        <v>0</v>
      </c>
      <c r="G1779" t="s">
        <v>20</v>
      </c>
      <c r="H1779">
        <v>1</v>
      </c>
      <c r="I1779">
        <v>0</v>
      </c>
      <c r="J1779" t="s">
        <v>54</v>
      </c>
      <c r="K1779" t="s">
        <v>54</v>
      </c>
      <c r="L1779" t="s">
        <v>54</v>
      </c>
      <c r="M1779" t="s">
        <v>54</v>
      </c>
      <c r="N1779" t="s">
        <v>54</v>
      </c>
      <c r="O1779">
        <v>1</v>
      </c>
      <c r="P1779" t="s">
        <v>54</v>
      </c>
      <c r="Q1779">
        <v>0</v>
      </c>
      <c r="R1779" t="s">
        <v>54</v>
      </c>
      <c r="S1779">
        <v>0</v>
      </c>
      <c r="T1779">
        <v>0</v>
      </c>
      <c r="U1779" t="s">
        <v>54</v>
      </c>
      <c r="V1779" t="s">
        <v>54</v>
      </c>
      <c r="W1779">
        <v>1</v>
      </c>
      <c r="X1779">
        <v>0</v>
      </c>
      <c r="Y1779">
        <v>0</v>
      </c>
      <c r="Z1779">
        <v>0</v>
      </c>
    </row>
    <row r="1780" spans="1:26" x14ac:dyDescent="0.35">
      <c r="A1780" t="s">
        <v>63</v>
      </c>
      <c r="B1780" t="s">
        <v>351</v>
      </c>
      <c r="C1780" t="s">
        <v>305</v>
      </c>
      <c r="D1780" t="s">
        <v>54</v>
      </c>
      <c r="E1780" t="s">
        <v>54</v>
      </c>
      <c r="F1780">
        <v>0</v>
      </c>
      <c r="G1780" t="s">
        <v>19</v>
      </c>
      <c r="H1780">
        <v>0</v>
      </c>
      <c r="I1780">
        <v>1</v>
      </c>
      <c r="J1780" t="s">
        <v>54</v>
      </c>
      <c r="K1780" t="s">
        <v>54</v>
      </c>
      <c r="L1780" t="s">
        <v>54</v>
      </c>
      <c r="M1780" t="s">
        <v>54</v>
      </c>
      <c r="N1780" t="s">
        <v>54</v>
      </c>
      <c r="O1780">
        <v>1</v>
      </c>
      <c r="P1780" t="s">
        <v>54</v>
      </c>
      <c r="Q1780">
        <v>0</v>
      </c>
      <c r="R1780" t="s">
        <v>54</v>
      </c>
      <c r="S1780">
        <v>0</v>
      </c>
      <c r="T1780">
        <v>0</v>
      </c>
      <c r="U1780" t="s">
        <v>54</v>
      </c>
      <c r="V1780" t="s">
        <v>54</v>
      </c>
      <c r="W1780">
        <v>1</v>
      </c>
      <c r="X1780">
        <v>0</v>
      </c>
      <c r="Y1780">
        <v>0</v>
      </c>
      <c r="Z1780">
        <v>0</v>
      </c>
    </row>
    <row r="1781" spans="1:26" x14ac:dyDescent="0.35">
      <c r="A1781" t="s">
        <v>53</v>
      </c>
      <c r="B1781" t="s">
        <v>57</v>
      </c>
      <c r="C1781" t="s">
        <v>54</v>
      </c>
      <c r="D1781" t="s">
        <v>54</v>
      </c>
      <c r="E1781" t="s">
        <v>54</v>
      </c>
      <c r="F1781">
        <v>0</v>
      </c>
      <c r="G1781" t="s">
        <v>20</v>
      </c>
      <c r="H1781">
        <v>1</v>
      </c>
      <c r="I1781">
        <v>0</v>
      </c>
      <c r="J1781" t="s">
        <v>54</v>
      </c>
      <c r="K1781" t="s">
        <v>54</v>
      </c>
      <c r="L1781" t="s">
        <v>54</v>
      </c>
      <c r="M1781" t="s">
        <v>54</v>
      </c>
      <c r="N1781" t="s">
        <v>54</v>
      </c>
      <c r="O1781">
        <v>1</v>
      </c>
      <c r="P1781" t="s">
        <v>54</v>
      </c>
      <c r="Q1781">
        <v>0</v>
      </c>
      <c r="R1781" t="s">
        <v>54</v>
      </c>
      <c r="S1781">
        <v>0</v>
      </c>
      <c r="T1781">
        <v>0</v>
      </c>
      <c r="U1781" t="s">
        <v>54</v>
      </c>
      <c r="V1781" t="s">
        <v>54</v>
      </c>
      <c r="W1781">
        <v>1</v>
      </c>
      <c r="X1781">
        <v>0</v>
      </c>
      <c r="Y1781">
        <v>0</v>
      </c>
      <c r="Z1781">
        <v>0</v>
      </c>
    </row>
    <row r="1782" spans="1:26" x14ac:dyDescent="0.35">
      <c r="A1782" t="s">
        <v>53</v>
      </c>
      <c r="B1782" t="s">
        <v>59</v>
      </c>
      <c r="C1782" t="s">
        <v>54</v>
      </c>
      <c r="D1782" t="s">
        <v>54</v>
      </c>
      <c r="E1782" t="s">
        <v>54</v>
      </c>
      <c r="F1782">
        <v>0</v>
      </c>
      <c r="G1782" t="s">
        <v>20</v>
      </c>
      <c r="H1782">
        <v>1</v>
      </c>
      <c r="I1782">
        <v>0</v>
      </c>
      <c r="J1782" t="s">
        <v>54</v>
      </c>
      <c r="K1782" t="s">
        <v>54</v>
      </c>
      <c r="L1782" t="s">
        <v>54</v>
      </c>
      <c r="M1782" t="s">
        <v>54</v>
      </c>
      <c r="N1782" t="s">
        <v>54</v>
      </c>
      <c r="O1782">
        <v>1</v>
      </c>
      <c r="P1782" t="s">
        <v>54</v>
      </c>
      <c r="Q1782">
        <v>0</v>
      </c>
      <c r="R1782" t="s">
        <v>54</v>
      </c>
      <c r="S1782">
        <v>0</v>
      </c>
      <c r="T1782">
        <v>0</v>
      </c>
      <c r="U1782" t="s">
        <v>54</v>
      </c>
      <c r="V1782" t="s">
        <v>54</v>
      </c>
      <c r="W1782">
        <v>1</v>
      </c>
      <c r="X1782">
        <v>0</v>
      </c>
      <c r="Y1782">
        <v>0</v>
      </c>
      <c r="Z1782">
        <v>0</v>
      </c>
    </row>
    <row r="1783" spans="1:26" x14ac:dyDescent="0.35">
      <c r="A1783" t="s">
        <v>55</v>
      </c>
      <c r="B1783" t="s">
        <v>62</v>
      </c>
      <c r="C1783" t="s">
        <v>274</v>
      </c>
      <c r="D1783" t="s">
        <v>54</v>
      </c>
      <c r="E1783" t="s">
        <v>54</v>
      </c>
      <c r="F1783">
        <v>1</v>
      </c>
      <c r="G1783" t="s">
        <v>19</v>
      </c>
      <c r="H1783">
        <v>0</v>
      </c>
      <c r="I1783">
        <v>1</v>
      </c>
      <c r="J1783" t="s">
        <v>54</v>
      </c>
      <c r="K1783" t="s">
        <v>54</v>
      </c>
      <c r="L1783" t="s">
        <v>54</v>
      </c>
      <c r="M1783" t="s">
        <v>54</v>
      </c>
      <c r="N1783" t="s">
        <v>54</v>
      </c>
      <c r="O1783">
        <v>1</v>
      </c>
      <c r="P1783" t="s">
        <v>54</v>
      </c>
      <c r="Q1783">
        <v>0</v>
      </c>
      <c r="R1783" t="s">
        <v>54</v>
      </c>
      <c r="S1783">
        <v>0</v>
      </c>
      <c r="T1783">
        <v>0</v>
      </c>
      <c r="U1783" t="s">
        <v>54</v>
      </c>
      <c r="V1783" t="s">
        <v>54</v>
      </c>
      <c r="W1783">
        <v>1</v>
      </c>
      <c r="X1783">
        <v>0</v>
      </c>
      <c r="Y1783">
        <v>0</v>
      </c>
      <c r="Z1783">
        <v>0</v>
      </c>
    </row>
    <row r="1784" spans="1:26" x14ac:dyDescent="0.35">
      <c r="A1784" t="s">
        <v>53</v>
      </c>
      <c r="B1784" t="s">
        <v>200</v>
      </c>
      <c r="C1784" t="s">
        <v>54</v>
      </c>
      <c r="D1784" t="s">
        <v>54</v>
      </c>
      <c r="E1784" t="s">
        <v>54</v>
      </c>
      <c r="F1784">
        <v>1</v>
      </c>
      <c r="G1784" t="s">
        <v>20</v>
      </c>
      <c r="H1784">
        <v>1</v>
      </c>
      <c r="I1784">
        <v>0</v>
      </c>
      <c r="J1784" t="s">
        <v>54</v>
      </c>
      <c r="K1784" t="s">
        <v>54</v>
      </c>
      <c r="L1784" t="s">
        <v>54</v>
      </c>
      <c r="M1784" t="s">
        <v>54</v>
      </c>
      <c r="N1784" t="s">
        <v>54</v>
      </c>
      <c r="O1784">
        <v>1</v>
      </c>
      <c r="P1784" t="s">
        <v>54</v>
      </c>
      <c r="Q1784">
        <v>0</v>
      </c>
      <c r="R1784" t="s">
        <v>54</v>
      </c>
      <c r="S1784">
        <v>0</v>
      </c>
      <c r="T1784">
        <v>0</v>
      </c>
      <c r="U1784" t="s">
        <v>54</v>
      </c>
      <c r="V1784" t="s">
        <v>54</v>
      </c>
      <c r="W1784">
        <v>0</v>
      </c>
      <c r="X1784">
        <v>1</v>
      </c>
      <c r="Y1784">
        <v>0</v>
      </c>
      <c r="Z1784">
        <v>0</v>
      </c>
    </row>
    <row r="1785" spans="1:26" x14ac:dyDescent="0.35">
      <c r="A1785" t="s">
        <v>55</v>
      </c>
      <c r="B1785" t="s">
        <v>62</v>
      </c>
      <c r="C1785" t="s">
        <v>274</v>
      </c>
      <c r="D1785" t="s">
        <v>54</v>
      </c>
      <c r="E1785" t="s">
        <v>54</v>
      </c>
      <c r="F1785">
        <v>0</v>
      </c>
      <c r="G1785" t="s">
        <v>19</v>
      </c>
      <c r="H1785">
        <v>0</v>
      </c>
      <c r="I1785">
        <v>1</v>
      </c>
      <c r="J1785" t="s">
        <v>54</v>
      </c>
      <c r="K1785" t="s">
        <v>54</v>
      </c>
      <c r="L1785" t="s">
        <v>54</v>
      </c>
      <c r="M1785" t="s">
        <v>54</v>
      </c>
      <c r="N1785" t="s">
        <v>54</v>
      </c>
      <c r="O1785">
        <v>1</v>
      </c>
      <c r="P1785" t="s">
        <v>54</v>
      </c>
      <c r="Q1785">
        <v>0</v>
      </c>
      <c r="R1785" t="s">
        <v>54</v>
      </c>
      <c r="S1785">
        <v>0</v>
      </c>
      <c r="T1785">
        <v>0</v>
      </c>
      <c r="U1785" t="s">
        <v>54</v>
      </c>
      <c r="V1785" t="s">
        <v>54</v>
      </c>
      <c r="W1785">
        <v>1</v>
      </c>
      <c r="X1785">
        <v>0</v>
      </c>
      <c r="Y1785">
        <v>0</v>
      </c>
      <c r="Z1785">
        <v>0</v>
      </c>
    </row>
    <row r="1786" spans="1:26" x14ac:dyDescent="0.35">
      <c r="A1786" t="s">
        <v>55</v>
      </c>
      <c r="B1786" t="s">
        <v>57</v>
      </c>
      <c r="C1786" t="s">
        <v>54</v>
      </c>
      <c r="D1786" t="s">
        <v>54</v>
      </c>
      <c r="E1786" t="s">
        <v>54</v>
      </c>
      <c r="F1786">
        <v>0</v>
      </c>
      <c r="G1786" t="s">
        <v>20</v>
      </c>
      <c r="H1786">
        <v>1</v>
      </c>
      <c r="I1786">
        <v>0</v>
      </c>
      <c r="J1786" t="s">
        <v>54</v>
      </c>
      <c r="K1786" t="s">
        <v>54</v>
      </c>
      <c r="L1786" t="s">
        <v>54</v>
      </c>
      <c r="M1786" t="s">
        <v>54</v>
      </c>
      <c r="N1786" t="s">
        <v>54</v>
      </c>
      <c r="O1786">
        <v>1</v>
      </c>
      <c r="P1786" t="s">
        <v>54</v>
      </c>
      <c r="Q1786">
        <v>0</v>
      </c>
      <c r="R1786" t="s">
        <v>54</v>
      </c>
      <c r="S1786">
        <v>0</v>
      </c>
      <c r="T1786">
        <v>0</v>
      </c>
      <c r="U1786" t="s">
        <v>54</v>
      </c>
      <c r="V1786" t="s">
        <v>54</v>
      </c>
      <c r="W1786">
        <v>1</v>
      </c>
      <c r="X1786">
        <v>0</v>
      </c>
      <c r="Y1786">
        <v>0</v>
      </c>
      <c r="Z1786">
        <v>0</v>
      </c>
    </row>
    <row r="1787" spans="1:26" x14ac:dyDescent="0.35">
      <c r="A1787" t="s">
        <v>55</v>
      </c>
      <c r="B1787" t="s">
        <v>42</v>
      </c>
      <c r="C1787" t="s">
        <v>273</v>
      </c>
      <c r="D1787" t="s">
        <v>54</v>
      </c>
      <c r="E1787" t="s">
        <v>54</v>
      </c>
      <c r="F1787">
        <v>1</v>
      </c>
      <c r="G1787" t="s">
        <v>19</v>
      </c>
      <c r="H1787">
        <v>0</v>
      </c>
      <c r="I1787">
        <v>1</v>
      </c>
      <c r="J1787" t="s">
        <v>54</v>
      </c>
      <c r="K1787" t="s">
        <v>54</v>
      </c>
      <c r="L1787" t="s">
        <v>54</v>
      </c>
      <c r="M1787" t="s">
        <v>54</v>
      </c>
      <c r="N1787" t="s">
        <v>54</v>
      </c>
      <c r="O1787">
        <v>1</v>
      </c>
      <c r="P1787" t="s">
        <v>54</v>
      </c>
      <c r="Q1787">
        <v>0</v>
      </c>
      <c r="R1787" t="s">
        <v>54</v>
      </c>
      <c r="S1787">
        <v>0</v>
      </c>
      <c r="T1787">
        <v>0</v>
      </c>
      <c r="U1787" t="s">
        <v>54</v>
      </c>
      <c r="V1787" t="s">
        <v>54</v>
      </c>
      <c r="W1787">
        <v>1</v>
      </c>
      <c r="X1787">
        <v>0</v>
      </c>
      <c r="Y1787">
        <v>0</v>
      </c>
      <c r="Z1787">
        <v>0</v>
      </c>
    </row>
    <row r="1788" spans="1:26" x14ac:dyDescent="0.35">
      <c r="A1788" t="s">
        <v>55</v>
      </c>
      <c r="B1788" t="s">
        <v>42</v>
      </c>
      <c r="C1788" t="s">
        <v>54</v>
      </c>
      <c r="D1788" t="s">
        <v>54</v>
      </c>
      <c r="E1788" t="s">
        <v>54</v>
      </c>
      <c r="F1788">
        <v>0</v>
      </c>
      <c r="G1788" t="s">
        <v>20</v>
      </c>
      <c r="H1788">
        <v>1</v>
      </c>
      <c r="I1788">
        <v>0</v>
      </c>
      <c r="J1788" t="s">
        <v>54</v>
      </c>
      <c r="K1788" t="s">
        <v>54</v>
      </c>
      <c r="L1788" t="s">
        <v>54</v>
      </c>
      <c r="M1788" t="s">
        <v>54</v>
      </c>
      <c r="N1788" t="s">
        <v>54</v>
      </c>
      <c r="O1788">
        <v>1</v>
      </c>
      <c r="P1788" t="s">
        <v>54</v>
      </c>
      <c r="Q1788">
        <v>0</v>
      </c>
      <c r="R1788" t="s">
        <v>54</v>
      </c>
      <c r="S1788">
        <v>0</v>
      </c>
      <c r="T1788">
        <v>0</v>
      </c>
      <c r="U1788" t="s">
        <v>54</v>
      </c>
      <c r="V1788" t="s">
        <v>54</v>
      </c>
      <c r="W1788">
        <v>1</v>
      </c>
      <c r="X1788">
        <v>0</v>
      </c>
      <c r="Y1788">
        <v>0</v>
      </c>
      <c r="Z1788">
        <v>0</v>
      </c>
    </row>
    <row r="1789" spans="1:26" x14ac:dyDescent="0.35">
      <c r="A1789" t="s">
        <v>55</v>
      </c>
      <c r="B1789" t="s">
        <v>42</v>
      </c>
      <c r="C1789" t="s">
        <v>54</v>
      </c>
      <c r="D1789" t="s">
        <v>54</v>
      </c>
      <c r="E1789" t="s">
        <v>54</v>
      </c>
      <c r="F1789">
        <v>1</v>
      </c>
      <c r="G1789" t="s">
        <v>20</v>
      </c>
      <c r="H1789">
        <v>1</v>
      </c>
      <c r="I1789">
        <v>0</v>
      </c>
      <c r="J1789" t="s">
        <v>54</v>
      </c>
      <c r="K1789" t="s">
        <v>54</v>
      </c>
      <c r="L1789" t="s">
        <v>54</v>
      </c>
      <c r="M1789" t="s">
        <v>54</v>
      </c>
      <c r="N1789" t="s">
        <v>54</v>
      </c>
      <c r="O1789">
        <v>1</v>
      </c>
      <c r="P1789" t="s">
        <v>54</v>
      </c>
      <c r="Q1789">
        <v>0</v>
      </c>
      <c r="R1789" t="s">
        <v>54</v>
      </c>
      <c r="S1789">
        <v>0</v>
      </c>
      <c r="T1789">
        <v>0</v>
      </c>
      <c r="U1789" t="s">
        <v>54</v>
      </c>
      <c r="V1789" t="s">
        <v>54</v>
      </c>
      <c r="W1789">
        <v>1</v>
      </c>
      <c r="X1789">
        <v>0</v>
      </c>
      <c r="Y1789">
        <v>0</v>
      </c>
      <c r="Z1789">
        <v>0</v>
      </c>
    </row>
    <row r="1790" spans="1:26" x14ac:dyDescent="0.35">
      <c r="A1790" t="s">
        <v>79</v>
      </c>
      <c r="B1790" t="s">
        <v>156</v>
      </c>
      <c r="C1790" t="s">
        <v>54</v>
      </c>
      <c r="D1790" t="s">
        <v>54</v>
      </c>
      <c r="E1790" t="s">
        <v>54</v>
      </c>
      <c r="F1790">
        <v>0</v>
      </c>
      <c r="G1790" t="s">
        <v>20</v>
      </c>
      <c r="H1790">
        <v>1</v>
      </c>
      <c r="I1790">
        <v>0</v>
      </c>
      <c r="J1790" t="s">
        <v>54</v>
      </c>
      <c r="K1790" t="s">
        <v>54</v>
      </c>
      <c r="L1790" t="s">
        <v>54</v>
      </c>
      <c r="M1790" t="s">
        <v>54</v>
      </c>
      <c r="N1790" t="s">
        <v>54</v>
      </c>
      <c r="O1790">
        <v>1</v>
      </c>
      <c r="P1790" t="s">
        <v>54</v>
      </c>
      <c r="Q1790">
        <v>0</v>
      </c>
      <c r="R1790" t="s">
        <v>54</v>
      </c>
      <c r="S1790">
        <v>0</v>
      </c>
      <c r="T1790">
        <v>0</v>
      </c>
      <c r="U1790" t="s">
        <v>54</v>
      </c>
      <c r="V1790" t="s">
        <v>54</v>
      </c>
      <c r="W1790">
        <v>1</v>
      </c>
      <c r="X1790">
        <v>0</v>
      </c>
      <c r="Y1790">
        <v>0</v>
      </c>
      <c r="Z1790">
        <v>0</v>
      </c>
    </row>
    <row r="1791" spans="1:26" x14ac:dyDescent="0.35">
      <c r="A1791" t="s">
        <v>79</v>
      </c>
      <c r="B1791" t="s">
        <v>227</v>
      </c>
      <c r="C1791" t="s">
        <v>272</v>
      </c>
      <c r="D1791" t="s">
        <v>54</v>
      </c>
      <c r="E1791" t="s">
        <v>54</v>
      </c>
      <c r="F1791">
        <v>1</v>
      </c>
      <c r="G1791" t="s">
        <v>19</v>
      </c>
      <c r="H1791">
        <v>0</v>
      </c>
      <c r="I1791">
        <v>1</v>
      </c>
      <c r="J1791" t="s">
        <v>54</v>
      </c>
      <c r="K1791" t="s">
        <v>54</v>
      </c>
      <c r="L1791" t="s">
        <v>54</v>
      </c>
      <c r="M1791" t="s">
        <v>54</v>
      </c>
      <c r="N1791" t="s">
        <v>54</v>
      </c>
      <c r="O1791">
        <v>1</v>
      </c>
      <c r="P1791" t="s">
        <v>54</v>
      </c>
      <c r="Q1791">
        <v>0</v>
      </c>
      <c r="R1791" t="s">
        <v>54</v>
      </c>
      <c r="S1791">
        <v>0</v>
      </c>
      <c r="T1791">
        <v>0</v>
      </c>
      <c r="U1791" t="s">
        <v>54</v>
      </c>
      <c r="V1791" t="s">
        <v>54</v>
      </c>
      <c r="W1791">
        <v>1</v>
      </c>
      <c r="X1791">
        <v>0</v>
      </c>
      <c r="Y1791">
        <v>0</v>
      </c>
      <c r="Z1791">
        <v>0</v>
      </c>
    </row>
    <row r="1792" spans="1:26" x14ac:dyDescent="0.35">
      <c r="A1792" t="s">
        <v>79</v>
      </c>
      <c r="B1792" t="s">
        <v>335</v>
      </c>
      <c r="C1792" t="s">
        <v>54</v>
      </c>
      <c r="D1792" t="s">
        <v>54</v>
      </c>
      <c r="E1792" t="s">
        <v>54</v>
      </c>
      <c r="F1792">
        <v>0</v>
      </c>
      <c r="G1792" t="s">
        <v>20</v>
      </c>
      <c r="H1792">
        <v>1</v>
      </c>
      <c r="I1792">
        <v>0</v>
      </c>
      <c r="J1792" t="s">
        <v>54</v>
      </c>
      <c r="K1792" t="s">
        <v>54</v>
      </c>
      <c r="L1792" t="s">
        <v>54</v>
      </c>
      <c r="M1792" t="s">
        <v>54</v>
      </c>
      <c r="N1792" t="s">
        <v>54</v>
      </c>
      <c r="O1792">
        <v>1</v>
      </c>
      <c r="P1792" t="s">
        <v>54</v>
      </c>
      <c r="Q1792">
        <v>0</v>
      </c>
      <c r="R1792" t="s">
        <v>54</v>
      </c>
      <c r="S1792">
        <v>0</v>
      </c>
      <c r="T1792">
        <v>0</v>
      </c>
      <c r="U1792" t="s">
        <v>54</v>
      </c>
      <c r="V1792" t="s">
        <v>54</v>
      </c>
      <c r="W1792">
        <v>1</v>
      </c>
      <c r="X1792">
        <v>0</v>
      </c>
      <c r="Y1792">
        <v>0</v>
      </c>
      <c r="Z1792">
        <v>0</v>
      </c>
    </row>
    <row r="1793" spans="1:26" x14ac:dyDescent="0.35">
      <c r="A1793" t="s">
        <v>55</v>
      </c>
      <c r="B1793" t="s">
        <v>302</v>
      </c>
      <c r="C1793" t="s">
        <v>273</v>
      </c>
      <c r="D1793" t="s">
        <v>54</v>
      </c>
      <c r="E1793" t="s">
        <v>54</v>
      </c>
      <c r="F1793">
        <v>1</v>
      </c>
      <c r="G1793" t="s">
        <v>19</v>
      </c>
      <c r="H1793">
        <v>0</v>
      </c>
      <c r="I1793">
        <v>1</v>
      </c>
      <c r="J1793" t="s">
        <v>54</v>
      </c>
      <c r="K1793" t="s">
        <v>54</v>
      </c>
      <c r="L1793" t="s">
        <v>54</v>
      </c>
      <c r="M1793" t="s">
        <v>54</v>
      </c>
      <c r="N1793" t="s">
        <v>54</v>
      </c>
      <c r="O1793">
        <v>1</v>
      </c>
      <c r="P1793" t="s">
        <v>54</v>
      </c>
      <c r="Q1793">
        <v>0</v>
      </c>
      <c r="R1793" t="s">
        <v>54</v>
      </c>
      <c r="S1793">
        <v>0</v>
      </c>
      <c r="T1793">
        <v>0</v>
      </c>
      <c r="U1793" t="s">
        <v>54</v>
      </c>
      <c r="V1793" t="s">
        <v>54</v>
      </c>
      <c r="W1793">
        <v>1</v>
      </c>
      <c r="X1793">
        <v>0</v>
      </c>
      <c r="Y1793">
        <v>0</v>
      </c>
      <c r="Z1793">
        <v>0</v>
      </c>
    </row>
    <row r="1794" spans="1:26" x14ac:dyDescent="0.35">
      <c r="A1794" t="s">
        <v>55</v>
      </c>
      <c r="B1794" t="s">
        <v>159</v>
      </c>
      <c r="C1794" t="s">
        <v>274</v>
      </c>
      <c r="D1794" t="s">
        <v>54</v>
      </c>
      <c r="E1794" t="s">
        <v>54</v>
      </c>
      <c r="F1794">
        <v>2</v>
      </c>
      <c r="G1794" t="s">
        <v>19</v>
      </c>
      <c r="H1794">
        <v>0</v>
      </c>
      <c r="I1794">
        <v>1</v>
      </c>
      <c r="J1794" t="s">
        <v>54</v>
      </c>
      <c r="K1794" t="s">
        <v>54</v>
      </c>
      <c r="L1794" t="s">
        <v>54</v>
      </c>
      <c r="M1794" t="s">
        <v>54</v>
      </c>
      <c r="N1794" t="s">
        <v>54</v>
      </c>
      <c r="O1794">
        <v>1</v>
      </c>
      <c r="P1794" t="s">
        <v>54</v>
      </c>
      <c r="Q1794">
        <v>0</v>
      </c>
      <c r="R1794" t="s">
        <v>54</v>
      </c>
      <c r="S1794">
        <v>0</v>
      </c>
      <c r="T1794">
        <v>0</v>
      </c>
      <c r="U1794" t="s">
        <v>54</v>
      </c>
      <c r="V1794" t="s">
        <v>54</v>
      </c>
      <c r="W1794">
        <v>1</v>
      </c>
      <c r="X1794">
        <v>0</v>
      </c>
      <c r="Y1794">
        <v>0</v>
      </c>
      <c r="Z1794">
        <v>0</v>
      </c>
    </row>
    <row r="1795" spans="1:26" x14ac:dyDescent="0.35">
      <c r="A1795" t="s">
        <v>53</v>
      </c>
      <c r="B1795" t="s">
        <v>443</v>
      </c>
      <c r="C1795" t="s">
        <v>54</v>
      </c>
      <c r="D1795" t="s">
        <v>54</v>
      </c>
      <c r="E1795" t="s">
        <v>54</v>
      </c>
      <c r="F1795">
        <v>1</v>
      </c>
      <c r="G1795" t="s">
        <v>20</v>
      </c>
      <c r="H1795">
        <v>1</v>
      </c>
      <c r="I1795">
        <v>0</v>
      </c>
      <c r="J1795" t="s">
        <v>54</v>
      </c>
      <c r="K1795" t="s">
        <v>54</v>
      </c>
      <c r="L1795" t="s">
        <v>54</v>
      </c>
      <c r="M1795" t="s">
        <v>54</v>
      </c>
      <c r="N1795" t="s">
        <v>54</v>
      </c>
      <c r="O1795">
        <v>1</v>
      </c>
      <c r="P1795" t="s">
        <v>54</v>
      </c>
      <c r="Q1795">
        <v>0</v>
      </c>
      <c r="R1795" t="s">
        <v>54</v>
      </c>
      <c r="S1795">
        <v>0</v>
      </c>
      <c r="T1795">
        <v>0</v>
      </c>
      <c r="U1795" t="s">
        <v>54</v>
      </c>
      <c r="V1795" t="s">
        <v>54</v>
      </c>
      <c r="W1795">
        <v>0</v>
      </c>
      <c r="X1795">
        <v>0</v>
      </c>
      <c r="Y1795">
        <v>1</v>
      </c>
      <c r="Z1795">
        <v>0</v>
      </c>
    </row>
    <row r="1796" spans="1:26" x14ac:dyDescent="0.35">
      <c r="A1796" t="s">
        <v>63</v>
      </c>
      <c r="B1796" t="s">
        <v>57</v>
      </c>
      <c r="C1796" t="s">
        <v>54</v>
      </c>
      <c r="D1796" t="s">
        <v>54</v>
      </c>
      <c r="E1796" t="s">
        <v>54</v>
      </c>
      <c r="F1796">
        <v>0</v>
      </c>
      <c r="G1796" t="s">
        <v>20</v>
      </c>
      <c r="H1796">
        <v>1</v>
      </c>
      <c r="I1796">
        <v>0</v>
      </c>
      <c r="J1796" t="s">
        <v>54</v>
      </c>
      <c r="K1796" t="s">
        <v>54</v>
      </c>
      <c r="L1796" t="s">
        <v>54</v>
      </c>
      <c r="M1796" t="s">
        <v>54</v>
      </c>
      <c r="N1796" t="s">
        <v>54</v>
      </c>
      <c r="O1796">
        <v>1</v>
      </c>
      <c r="P1796" t="s">
        <v>54</v>
      </c>
      <c r="Q1796">
        <v>0</v>
      </c>
      <c r="R1796" t="s">
        <v>54</v>
      </c>
      <c r="S1796">
        <v>0</v>
      </c>
      <c r="T1796">
        <v>0</v>
      </c>
      <c r="U1796" t="s">
        <v>54</v>
      </c>
      <c r="V1796" t="s">
        <v>54</v>
      </c>
      <c r="W1796">
        <v>1</v>
      </c>
      <c r="X1796">
        <v>0</v>
      </c>
      <c r="Y1796">
        <v>0</v>
      </c>
      <c r="Z1796">
        <v>0</v>
      </c>
    </row>
    <row r="1797" spans="1:26" x14ac:dyDescent="0.35">
      <c r="A1797" t="s">
        <v>102</v>
      </c>
      <c r="B1797" t="s">
        <v>193</v>
      </c>
      <c r="C1797" t="s">
        <v>273</v>
      </c>
      <c r="D1797" t="s">
        <v>54</v>
      </c>
      <c r="E1797" t="s">
        <v>54</v>
      </c>
      <c r="F1797">
        <v>1</v>
      </c>
      <c r="G1797" t="s">
        <v>19</v>
      </c>
      <c r="H1797">
        <v>0</v>
      </c>
      <c r="I1797">
        <v>1</v>
      </c>
      <c r="J1797" t="s">
        <v>54</v>
      </c>
      <c r="K1797" t="s">
        <v>54</v>
      </c>
      <c r="L1797" t="s">
        <v>54</v>
      </c>
      <c r="M1797" t="s">
        <v>54</v>
      </c>
      <c r="N1797" t="s">
        <v>54</v>
      </c>
      <c r="O1797">
        <v>1</v>
      </c>
      <c r="P1797" t="s">
        <v>54</v>
      </c>
      <c r="Q1797">
        <v>0</v>
      </c>
      <c r="R1797" t="s">
        <v>54</v>
      </c>
      <c r="S1797">
        <v>0</v>
      </c>
      <c r="T1797">
        <v>0</v>
      </c>
      <c r="U1797" t="s">
        <v>54</v>
      </c>
      <c r="V1797" t="s">
        <v>54</v>
      </c>
      <c r="W1797">
        <v>1</v>
      </c>
      <c r="X1797">
        <v>0</v>
      </c>
      <c r="Y1797">
        <v>0</v>
      </c>
      <c r="Z1797">
        <v>0</v>
      </c>
    </row>
    <row r="1798" spans="1:26" x14ac:dyDescent="0.35">
      <c r="A1798" t="s">
        <v>102</v>
      </c>
      <c r="B1798" t="s">
        <v>143</v>
      </c>
      <c r="C1798" t="s">
        <v>274</v>
      </c>
      <c r="D1798" t="s">
        <v>54</v>
      </c>
      <c r="E1798" t="s">
        <v>54</v>
      </c>
      <c r="F1798">
        <v>1</v>
      </c>
      <c r="G1798" t="s">
        <v>19</v>
      </c>
      <c r="H1798">
        <v>0</v>
      </c>
      <c r="I1798">
        <v>1</v>
      </c>
      <c r="J1798" t="s">
        <v>54</v>
      </c>
      <c r="K1798" t="s">
        <v>54</v>
      </c>
      <c r="L1798" t="s">
        <v>54</v>
      </c>
      <c r="M1798" t="s">
        <v>54</v>
      </c>
      <c r="N1798" t="s">
        <v>54</v>
      </c>
      <c r="O1798">
        <v>1</v>
      </c>
      <c r="P1798" t="s">
        <v>54</v>
      </c>
      <c r="Q1798">
        <v>0</v>
      </c>
      <c r="R1798" t="s">
        <v>54</v>
      </c>
      <c r="S1798">
        <v>0</v>
      </c>
      <c r="T1798">
        <v>0</v>
      </c>
      <c r="U1798" t="s">
        <v>54</v>
      </c>
      <c r="V1798" t="s">
        <v>54</v>
      </c>
      <c r="W1798">
        <v>1</v>
      </c>
      <c r="X1798">
        <v>0</v>
      </c>
      <c r="Y1798">
        <v>0</v>
      </c>
      <c r="Z1798">
        <v>0</v>
      </c>
    </row>
    <row r="1799" spans="1:26" x14ac:dyDescent="0.35">
      <c r="A1799" t="s">
        <v>164</v>
      </c>
      <c r="B1799" t="s">
        <v>48</v>
      </c>
      <c r="C1799" t="s">
        <v>54</v>
      </c>
      <c r="D1799" t="s">
        <v>54</v>
      </c>
      <c r="E1799" t="s">
        <v>54</v>
      </c>
      <c r="F1799">
        <v>0</v>
      </c>
      <c r="G1799" t="s">
        <v>20</v>
      </c>
      <c r="H1799">
        <v>1</v>
      </c>
      <c r="I1799">
        <v>0</v>
      </c>
      <c r="J1799" t="s">
        <v>54</v>
      </c>
      <c r="K1799" t="s">
        <v>54</v>
      </c>
      <c r="L1799" t="s">
        <v>54</v>
      </c>
      <c r="M1799" t="s">
        <v>54</v>
      </c>
      <c r="N1799" t="s">
        <v>54</v>
      </c>
      <c r="O1799">
        <v>1</v>
      </c>
      <c r="P1799" t="s">
        <v>54</v>
      </c>
      <c r="Q1799">
        <v>0</v>
      </c>
      <c r="R1799" t="s">
        <v>54</v>
      </c>
      <c r="S1799">
        <v>0</v>
      </c>
      <c r="T1799">
        <v>0</v>
      </c>
      <c r="U1799" t="s">
        <v>54</v>
      </c>
      <c r="V1799" t="s">
        <v>54</v>
      </c>
      <c r="W1799">
        <v>1</v>
      </c>
      <c r="X1799">
        <v>0</v>
      </c>
      <c r="Y1799">
        <v>0</v>
      </c>
      <c r="Z1799">
        <v>0</v>
      </c>
    </row>
    <row r="1800" spans="1:26" x14ac:dyDescent="0.35">
      <c r="A1800" t="s">
        <v>164</v>
      </c>
      <c r="B1800" t="s">
        <v>48</v>
      </c>
      <c r="C1800" t="s">
        <v>54</v>
      </c>
      <c r="D1800" t="s">
        <v>54</v>
      </c>
      <c r="E1800" t="s">
        <v>54</v>
      </c>
      <c r="F1800">
        <v>0</v>
      </c>
      <c r="G1800" t="s">
        <v>20</v>
      </c>
      <c r="H1800">
        <v>1</v>
      </c>
      <c r="I1800">
        <v>0</v>
      </c>
      <c r="J1800" t="s">
        <v>54</v>
      </c>
      <c r="K1800" t="s">
        <v>54</v>
      </c>
      <c r="L1800" t="s">
        <v>54</v>
      </c>
      <c r="M1800" t="s">
        <v>54</v>
      </c>
      <c r="N1800" t="s">
        <v>54</v>
      </c>
      <c r="O1800">
        <v>1</v>
      </c>
      <c r="P1800" t="s">
        <v>54</v>
      </c>
      <c r="Q1800">
        <v>0</v>
      </c>
      <c r="R1800" t="s">
        <v>54</v>
      </c>
      <c r="S1800">
        <v>0</v>
      </c>
      <c r="T1800">
        <v>0</v>
      </c>
      <c r="U1800" t="s">
        <v>54</v>
      </c>
      <c r="V1800" t="s">
        <v>54</v>
      </c>
      <c r="W1800">
        <v>1</v>
      </c>
      <c r="X1800">
        <v>0</v>
      </c>
      <c r="Y1800">
        <v>0</v>
      </c>
      <c r="Z1800">
        <v>0</v>
      </c>
    </row>
    <row r="1801" spans="1:26" x14ac:dyDescent="0.35">
      <c r="A1801" t="s">
        <v>55</v>
      </c>
      <c r="B1801" t="s">
        <v>65</v>
      </c>
      <c r="C1801" t="s">
        <v>54</v>
      </c>
      <c r="D1801" t="s">
        <v>54</v>
      </c>
      <c r="E1801" t="s">
        <v>54</v>
      </c>
      <c r="F1801">
        <v>0</v>
      </c>
      <c r="G1801" t="s">
        <v>20</v>
      </c>
      <c r="H1801">
        <v>1</v>
      </c>
      <c r="I1801">
        <v>0</v>
      </c>
      <c r="J1801" t="s">
        <v>54</v>
      </c>
      <c r="K1801" t="s">
        <v>54</v>
      </c>
      <c r="L1801" t="s">
        <v>54</v>
      </c>
      <c r="M1801" t="s">
        <v>54</v>
      </c>
      <c r="N1801" t="s">
        <v>54</v>
      </c>
      <c r="O1801">
        <v>1</v>
      </c>
      <c r="P1801" t="s">
        <v>54</v>
      </c>
      <c r="Q1801">
        <v>0</v>
      </c>
      <c r="R1801" t="s">
        <v>54</v>
      </c>
      <c r="S1801">
        <v>0</v>
      </c>
      <c r="T1801">
        <v>0</v>
      </c>
      <c r="U1801" t="s">
        <v>54</v>
      </c>
      <c r="V1801" t="s">
        <v>54</v>
      </c>
      <c r="W1801">
        <v>1</v>
      </c>
      <c r="X1801">
        <v>0</v>
      </c>
      <c r="Y1801">
        <v>0</v>
      </c>
      <c r="Z1801">
        <v>0</v>
      </c>
    </row>
    <row r="1802" spans="1:26" x14ac:dyDescent="0.35">
      <c r="A1802" t="s">
        <v>55</v>
      </c>
      <c r="B1802" t="s">
        <v>302</v>
      </c>
      <c r="C1802" t="s">
        <v>305</v>
      </c>
      <c r="D1802" t="s">
        <v>54</v>
      </c>
      <c r="E1802" t="s">
        <v>54</v>
      </c>
      <c r="F1802">
        <v>0</v>
      </c>
      <c r="G1802" t="s">
        <v>19</v>
      </c>
      <c r="H1802">
        <v>0</v>
      </c>
      <c r="I1802">
        <v>1</v>
      </c>
      <c r="J1802" t="s">
        <v>54</v>
      </c>
      <c r="K1802" t="s">
        <v>54</v>
      </c>
      <c r="L1802" t="s">
        <v>54</v>
      </c>
      <c r="M1802" t="s">
        <v>54</v>
      </c>
      <c r="N1802" t="s">
        <v>54</v>
      </c>
      <c r="O1802">
        <v>1</v>
      </c>
      <c r="P1802" t="s">
        <v>54</v>
      </c>
      <c r="Q1802">
        <v>0</v>
      </c>
      <c r="R1802" t="s">
        <v>54</v>
      </c>
      <c r="S1802">
        <v>0</v>
      </c>
      <c r="T1802">
        <v>0</v>
      </c>
      <c r="U1802" t="s">
        <v>54</v>
      </c>
      <c r="V1802" t="s">
        <v>54</v>
      </c>
      <c r="W1802">
        <v>1</v>
      </c>
      <c r="X1802">
        <v>0</v>
      </c>
      <c r="Y1802">
        <v>0</v>
      </c>
      <c r="Z1802">
        <v>0</v>
      </c>
    </row>
    <row r="1803" spans="1:26" x14ac:dyDescent="0.35">
      <c r="A1803" t="s">
        <v>55</v>
      </c>
      <c r="B1803" t="s">
        <v>57</v>
      </c>
      <c r="C1803" t="s">
        <v>54</v>
      </c>
      <c r="D1803" t="s">
        <v>54</v>
      </c>
      <c r="E1803" t="s">
        <v>54</v>
      </c>
      <c r="F1803">
        <v>0</v>
      </c>
      <c r="G1803" t="s">
        <v>20</v>
      </c>
      <c r="H1803">
        <v>1</v>
      </c>
      <c r="I1803">
        <v>0</v>
      </c>
      <c r="J1803" t="s">
        <v>54</v>
      </c>
      <c r="K1803" t="s">
        <v>54</v>
      </c>
      <c r="L1803" t="s">
        <v>54</v>
      </c>
      <c r="M1803" t="s">
        <v>54</v>
      </c>
      <c r="N1803" t="s">
        <v>54</v>
      </c>
      <c r="O1803">
        <v>1</v>
      </c>
      <c r="P1803" t="s">
        <v>54</v>
      </c>
      <c r="Q1803">
        <v>0</v>
      </c>
      <c r="R1803" t="s">
        <v>54</v>
      </c>
      <c r="S1803">
        <v>0</v>
      </c>
      <c r="T1803">
        <v>0</v>
      </c>
      <c r="U1803" t="s">
        <v>54</v>
      </c>
      <c r="V1803" t="s">
        <v>54</v>
      </c>
      <c r="W1803">
        <v>1</v>
      </c>
      <c r="X1803">
        <v>0</v>
      </c>
      <c r="Y1803">
        <v>0</v>
      </c>
      <c r="Z1803">
        <v>0</v>
      </c>
    </row>
    <row r="1804" spans="1:26" x14ac:dyDescent="0.35">
      <c r="A1804" t="s">
        <v>53</v>
      </c>
      <c r="B1804" t="s">
        <v>62</v>
      </c>
      <c r="C1804" t="s">
        <v>54</v>
      </c>
      <c r="D1804" t="s">
        <v>54</v>
      </c>
      <c r="E1804" t="s">
        <v>54</v>
      </c>
      <c r="F1804">
        <v>0</v>
      </c>
      <c r="G1804" t="s">
        <v>20</v>
      </c>
      <c r="H1804">
        <v>1</v>
      </c>
      <c r="I1804">
        <v>0</v>
      </c>
      <c r="J1804" t="s">
        <v>54</v>
      </c>
      <c r="K1804" t="s">
        <v>54</v>
      </c>
      <c r="L1804" t="s">
        <v>54</v>
      </c>
      <c r="M1804" t="s">
        <v>54</v>
      </c>
      <c r="N1804" t="s">
        <v>54</v>
      </c>
      <c r="O1804">
        <v>1</v>
      </c>
      <c r="P1804" t="s">
        <v>54</v>
      </c>
      <c r="Q1804">
        <v>0</v>
      </c>
      <c r="R1804" t="s">
        <v>54</v>
      </c>
      <c r="S1804">
        <v>0</v>
      </c>
      <c r="T1804">
        <v>0</v>
      </c>
      <c r="U1804" t="s">
        <v>54</v>
      </c>
      <c r="V1804" t="s">
        <v>54</v>
      </c>
      <c r="W1804">
        <v>1</v>
      </c>
      <c r="X1804">
        <v>0</v>
      </c>
      <c r="Y1804">
        <v>0</v>
      </c>
      <c r="Z1804">
        <v>0</v>
      </c>
    </row>
    <row r="1805" spans="1:26" x14ac:dyDescent="0.35">
      <c r="A1805" t="s">
        <v>53</v>
      </c>
      <c r="B1805" t="s">
        <v>65</v>
      </c>
      <c r="C1805" t="s">
        <v>54</v>
      </c>
      <c r="D1805" t="s">
        <v>54</v>
      </c>
      <c r="E1805" t="s">
        <v>54</v>
      </c>
      <c r="F1805">
        <v>0</v>
      </c>
      <c r="G1805" t="s">
        <v>20</v>
      </c>
      <c r="H1805">
        <v>1</v>
      </c>
      <c r="I1805">
        <v>0</v>
      </c>
      <c r="J1805" t="s">
        <v>54</v>
      </c>
      <c r="K1805" t="s">
        <v>54</v>
      </c>
      <c r="L1805" t="s">
        <v>54</v>
      </c>
      <c r="M1805" t="s">
        <v>54</v>
      </c>
      <c r="N1805" t="s">
        <v>54</v>
      </c>
      <c r="O1805">
        <v>1</v>
      </c>
      <c r="P1805" t="s">
        <v>54</v>
      </c>
      <c r="Q1805">
        <v>0</v>
      </c>
      <c r="R1805" t="s">
        <v>54</v>
      </c>
      <c r="S1805">
        <v>0</v>
      </c>
      <c r="T1805">
        <v>0</v>
      </c>
      <c r="U1805" t="s">
        <v>54</v>
      </c>
      <c r="V1805" t="s">
        <v>54</v>
      </c>
      <c r="W1805">
        <v>1</v>
      </c>
      <c r="X1805">
        <v>0</v>
      </c>
      <c r="Y1805">
        <v>0</v>
      </c>
      <c r="Z1805">
        <v>0</v>
      </c>
    </row>
    <row r="1806" spans="1:26" x14ac:dyDescent="0.35">
      <c r="A1806" t="s">
        <v>102</v>
      </c>
      <c r="B1806" t="s">
        <v>172</v>
      </c>
      <c r="C1806" t="s">
        <v>54</v>
      </c>
      <c r="D1806" t="s">
        <v>54</v>
      </c>
      <c r="E1806" t="s">
        <v>54</v>
      </c>
      <c r="F1806">
        <v>1</v>
      </c>
      <c r="G1806" t="s">
        <v>20</v>
      </c>
      <c r="H1806">
        <v>1</v>
      </c>
      <c r="I1806">
        <v>0</v>
      </c>
      <c r="J1806" t="s">
        <v>54</v>
      </c>
      <c r="K1806" t="s">
        <v>54</v>
      </c>
      <c r="L1806" t="s">
        <v>54</v>
      </c>
      <c r="M1806" t="s">
        <v>54</v>
      </c>
      <c r="N1806" t="s">
        <v>54</v>
      </c>
      <c r="O1806">
        <v>1</v>
      </c>
      <c r="P1806" t="s">
        <v>54</v>
      </c>
      <c r="Q1806">
        <v>0</v>
      </c>
      <c r="R1806" t="s">
        <v>54</v>
      </c>
      <c r="S1806">
        <v>0</v>
      </c>
      <c r="T1806">
        <v>0</v>
      </c>
      <c r="U1806" t="s">
        <v>54</v>
      </c>
      <c r="V1806" t="s">
        <v>54</v>
      </c>
      <c r="W1806">
        <v>0</v>
      </c>
      <c r="X1806">
        <v>1</v>
      </c>
      <c r="Y1806">
        <v>0</v>
      </c>
      <c r="Z1806">
        <v>0</v>
      </c>
    </row>
    <row r="1807" spans="1:26" x14ac:dyDescent="0.35">
      <c r="A1807" t="s">
        <v>102</v>
      </c>
      <c r="B1807" t="s">
        <v>315</v>
      </c>
      <c r="C1807" t="s">
        <v>273</v>
      </c>
      <c r="D1807" t="s">
        <v>54</v>
      </c>
      <c r="E1807" t="s">
        <v>54</v>
      </c>
      <c r="F1807">
        <v>0</v>
      </c>
      <c r="G1807" t="s">
        <v>19</v>
      </c>
      <c r="H1807">
        <v>0</v>
      </c>
      <c r="I1807">
        <v>1</v>
      </c>
      <c r="J1807" t="s">
        <v>54</v>
      </c>
      <c r="K1807" t="s">
        <v>54</v>
      </c>
      <c r="L1807" t="s">
        <v>54</v>
      </c>
      <c r="M1807" t="s">
        <v>54</v>
      </c>
      <c r="N1807" t="s">
        <v>54</v>
      </c>
      <c r="O1807">
        <v>1</v>
      </c>
      <c r="P1807" t="s">
        <v>54</v>
      </c>
      <c r="Q1807">
        <v>0</v>
      </c>
      <c r="R1807" t="s">
        <v>54</v>
      </c>
      <c r="S1807">
        <v>0</v>
      </c>
      <c r="T1807">
        <v>0</v>
      </c>
      <c r="U1807" t="s">
        <v>54</v>
      </c>
      <c r="V1807" t="s">
        <v>54</v>
      </c>
      <c r="W1807">
        <v>0</v>
      </c>
      <c r="X1807">
        <v>1</v>
      </c>
      <c r="Y1807">
        <v>0</v>
      </c>
      <c r="Z1807">
        <v>0</v>
      </c>
    </row>
    <row r="1808" spans="1:26" x14ac:dyDescent="0.35">
      <c r="A1808" t="s">
        <v>102</v>
      </c>
      <c r="B1808" t="s">
        <v>444</v>
      </c>
      <c r="C1808" t="s">
        <v>272</v>
      </c>
      <c r="D1808" t="s">
        <v>54</v>
      </c>
      <c r="E1808" t="s">
        <v>54</v>
      </c>
      <c r="F1808">
        <v>0</v>
      </c>
      <c r="G1808" t="s">
        <v>19</v>
      </c>
      <c r="H1808">
        <v>0</v>
      </c>
      <c r="I1808">
        <v>1</v>
      </c>
      <c r="J1808" t="s">
        <v>54</v>
      </c>
      <c r="K1808" t="s">
        <v>54</v>
      </c>
      <c r="L1808" t="s">
        <v>54</v>
      </c>
      <c r="M1808" t="s">
        <v>54</v>
      </c>
      <c r="N1808" t="s">
        <v>54</v>
      </c>
      <c r="O1808">
        <v>1</v>
      </c>
      <c r="P1808" t="s">
        <v>54</v>
      </c>
      <c r="Q1808">
        <v>0</v>
      </c>
      <c r="R1808" t="s">
        <v>54</v>
      </c>
      <c r="S1808">
        <v>0</v>
      </c>
      <c r="T1808">
        <v>0</v>
      </c>
      <c r="U1808" t="s">
        <v>54</v>
      </c>
      <c r="V1808" t="s">
        <v>54</v>
      </c>
      <c r="W1808">
        <v>1</v>
      </c>
      <c r="X1808">
        <v>0</v>
      </c>
      <c r="Y1808">
        <v>0</v>
      </c>
      <c r="Z1808">
        <v>0</v>
      </c>
    </row>
    <row r="1809" spans="1:26" x14ac:dyDescent="0.35">
      <c r="A1809" t="s">
        <v>55</v>
      </c>
      <c r="B1809" t="s">
        <v>129</v>
      </c>
      <c r="C1809" t="s">
        <v>272</v>
      </c>
      <c r="D1809" t="s">
        <v>54</v>
      </c>
      <c r="E1809" t="s">
        <v>54</v>
      </c>
      <c r="F1809">
        <v>0</v>
      </c>
      <c r="G1809" t="s">
        <v>19</v>
      </c>
      <c r="H1809">
        <v>0</v>
      </c>
      <c r="I1809">
        <v>1</v>
      </c>
      <c r="J1809" t="s">
        <v>154</v>
      </c>
      <c r="K1809">
        <v>1</v>
      </c>
      <c r="L1809" t="s">
        <v>336</v>
      </c>
      <c r="M1809">
        <v>1</v>
      </c>
      <c r="N1809">
        <v>0</v>
      </c>
      <c r="O1809">
        <v>1</v>
      </c>
      <c r="P1809" t="s">
        <v>54</v>
      </c>
      <c r="Q1809">
        <v>0</v>
      </c>
      <c r="R1809" t="s">
        <v>54</v>
      </c>
      <c r="S1809">
        <v>0</v>
      </c>
      <c r="T1809">
        <v>0</v>
      </c>
      <c r="U1809" t="s">
        <v>54</v>
      </c>
      <c r="V1809" t="s">
        <v>54</v>
      </c>
      <c r="W1809">
        <v>1</v>
      </c>
      <c r="X1809">
        <v>0</v>
      </c>
      <c r="Y1809">
        <v>0</v>
      </c>
      <c r="Z1809">
        <v>0</v>
      </c>
    </row>
    <row r="1810" spans="1:26" x14ac:dyDescent="0.35">
      <c r="A1810" t="s">
        <v>55</v>
      </c>
      <c r="B1810" t="s">
        <v>129</v>
      </c>
      <c r="C1810" t="s">
        <v>54</v>
      </c>
      <c r="D1810" t="s">
        <v>54</v>
      </c>
      <c r="E1810" t="s">
        <v>54</v>
      </c>
      <c r="F1810">
        <v>1</v>
      </c>
      <c r="G1810" t="s">
        <v>20</v>
      </c>
      <c r="H1810">
        <v>1</v>
      </c>
      <c r="I1810">
        <v>0</v>
      </c>
      <c r="J1810" t="s">
        <v>54</v>
      </c>
      <c r="K1810" t="s">
        <v>54</v>
      </c>
      <c r="L1810" t="s">
        <v>54</v>
      </c>
      <c r="M1810" t="s">
        <v>54</v>
      </c>
      <c r="N1810" t="s">
        <v>54</v>
      </c>
      <c r="O1810">
        <v>1</v>
      </c>
      <c r="P1810" t="s">
        <v>54</v>
      </c>
      <c r="Q1810">
        <v>0</v>
      </c>
      <c r="R1810" t="s">
        <v>54</v>
      </c>
      <c r="S1810">
        <v>0</v>
      </c>
      <c r="T1810">
        <v>0</v>
      </c>
      <c r="U1810" t="s">
        <v>54</v>
      </c>
      <c r="V1810" t="s">
        <v>54</v>
      </c>
      <c r="W1810">
        <v>1</v>
      </c>
      <c r="X1810">
        <v>0</v>
      </c>
      <c r="Y1810">
        <v>0</v>
      </c>
      <c r="Z1810">
        <v>0</v>
      </c>
    </row>
    <row r="1811" spans="1:26" x14ac:dyDescent="0.35">
      <c r="A1811" t="s">
        <v>139</v>
      </c>
      <c r="B1811" t="s">
        <v>190</v>
      </c>
      <c r="C1811" t="s">
        <v>54</v>
      </c>
      <c r="D1811" t="s">
        <v>54</v>
      </c>
      <c r="E1811" t="s">
        <v>54</v>
      </c>
      <c r="F1811">
        <v>0</v>
      </c>
      <c r="G1811" t="s">
        <v>20</v>
      </c>
      <c r="H1811">
        <v>1</v>
      </c>
      <c r="I1811">
        <v>0</v>
      </c>
      <c r="J1811" t="s">
        <v>54</v>
      </c>
      <c r="K1811" t="s">
        <v>54</v>
      </c>
      <c r="L1811" t="s">
        <v>54</v>
      </c>
      <c r="M1811" t="s">
        <v>54</v>
      </c>
      <c r="N1811" t="s">
        <v>54</v>
      </c>
      <c r="O1811">
        <v>1</v>
      </c>
      <c r="P1811" t="s">
        <v>54</v>
      </c>
      <c r="Q1811">
        <v>0</v>
      </c>
      <c r="R1811" t="s">
        <v>54</v>
      </c>
      <c r="S1811">
        <v>0</v>
      </c>
      <c r="T1811">
        <v>0</v>
      </c>
      <c r="U1811" t="s">
        <v>54</v>
      </c>
      <c r="V1811" t="s">
        <v>54</v>
      </c>
      <c r="W1811">
        <v>1</v>
      </c>
      <c r="X1811">
        <v>0</v>
      </c>
      <c r="Y1811">
        <v>0</v>
      </c>
      <c r="Z1811">
        <v>0</v>
      </c>
    </row>
    <row r="1812" spans="1:26" x14ac:dyDescent="0.35">
      <c r="A1812" t="s">
        <v>139</v>
      </c>
      <c r="B1812" t="s">
        <v>133</v>
      </c>
      <c r="C1812" t="s">
        <v>54</v>
      </c>
      <c r="D1812" t="s">
        <v>54</v>
      </c>
      <c r="E1812" t="s">
        <v>54</v>
      </c>
      <c r="F1812">
        <v>0</v>
      </c>
      <c r="G1812" t="s">
        <v>20</v>
      </c>
      <c r="H1812">
        <v>1</v>
      </c>
      <c r="I1812">
        <v>0</v>
      </c>
      <c r="J1812" t="s">
        <v>54</v>
      </c>
      <c r="K1812" t="s">
        <v>54</v>
      </c>
      <c r="L1812" t="s">
        <v>54</v>
      </c>
      <c r="M1812" t="s">
        <v>54</v>
      </c>
      <c r="N1812" t="s">
        <v>54</v>
      </c>
      <c r="O1812">
        <v>1</v>
      </c>
      <c r="P1812" t="s">
        <v>54</v>
      </c>
      <c r="Q1812">
        <v>0</v>
      </c>
      <c r="R1812" t="s">
        <v>54</v>
      </c>
      <c r="S1812">
        <v>0</v>
      </c>
      <c r="T1812">
        <v>0</v>
      </c>
      <c r="U1812" t="s">
        <v>54</v>
      </c>
      <c r="V1812" t="s">
        <v>54</v>
      </c>
      <c r="W1812">
        <v>1</v>
      </c>
      <c r="X1812">
        <v>0</v>
      </c>
      <c r="Y1812">
        <v>0</v>
      </c>
      <c r="Z1812">
        <v>0</v>
      </c>
    </row>
    <row r="1813" spans="1:26" x14ac:dyDescent="0.35">
      <c r="A1813" t="s">
        <v>53</v>
      </c>
      <c r="B1813" t="s">
        <v>62</v>
      </c>
      <c r="C1813" t="s">
        <v>274</v>
      </c>
      <c r="D1813" t="s">
        <v>54</v>
      </c>
      <c r="E1813" t="s">
        <v>54</v>
      </c>
      <c r="F1813">
        <v>0</v>
      </c>
      <c r="G1813" t="s">
        <v>19</v>
      </c>
      <c r="H1813">
        <v>0</v>
      </c>
      <c r="I1813">
        <v>1</v>
      </c>
      <c r="J1813" t="s">
        <v>54</v>
      </c>
      <c r="K1813" t="s">
        <v>54</v>
      </c>
      <c r="L1813" t="s">
        <v>54</v>
      </c>
      <c r="M1813" t="s">
        <v>54</v>
      </c>
      <c r="N1813" t="s">
        <v>54</v>
      </c>
      <c r="O1813">
        <v>1</v>
      </c>
      <c r="P1813" t="s">
        <v>54</v>
      </c>
      <c r="Q1813">
        <v>0</v>
      </c>
      <c r="R1813" t="s">
        <v>54</v>
      </c>
      <c r="S1813">
        <v>0</v>
      </c>
      <c r="T1813">
        <v>0</v>
      </c>
      <c r="U1813" t="s">
        <v>54</v>
      </c>
      <c r="V1813" t="s">
        <v>54</v>
      </c>
      <c r="W1813">
        <v>1</v>
      </c>
      <c r="X1813">
        <v>0</v>
      </c>
      <c r="Y1813">
        <v>0</v>
      </c>
      <c r="Z1813">
        <v>0</v>
      </c>
    </row>
    <row r="1814" spans="1:26" x14ac:dyDescent="0.35">
      <c r="A1814" t="s">
        <v>53</v>
      </c>
      <c r="B1814" t="s">
        <v>302</v>
      </c>
      <c r="C1814" t="s">
        <v>305</v>
      </c>
      <c r="D1814" t="s">
        <v>54</v>
      </c>
      <c r="E1814" t="s">
        <v>54</v>
      </c>
      <c r="F1814">
        <v>0</v>
      </c>
      <c r="G1814" t="s">
        <v>19</v>
      </c>
      <c r="H1814">
        <v>0</v>
      </c>
      <c r="I1814">
        <v>1</v>
      </c>
      <c r="J1814" t="s">
        <v>154</v>
      </c>
      <c r="K1814">
        <v>1</v>
      </c>
      <c r="L1814" t="s">
        <v>155</v>
      </c>
      <c r="M1814">
        <v>0</v>
      </c>
      <c r="N1814">
        <v>1</v>
      </c>
      <c r="O1814">
        <v>1</v>
      </c>
      <c r="P1814" t="s">
        <v>54</v>
      </c>
      <c r="Q1814">
        <v>0</v>
      </c>
      <c r="R1814" t="s">
        <v>54</v>
      </c>
      <c r="S1814">
        <v>0</v>
      </c>
      <c r="T1814">
        <v>0</v>
      </c>
      <c r="U1814" t="s">
        <v>54</v>
      </c>
      <c r="V1814" t="s">
        <v>54</v>
      </c>
      <c r="W1814">
        <v>1</v>
      </c>
      <c r="X1814">
        <v>0</v>
      </c>
      <c r="Y1814">
        <v>0</v>
      </c>
      <c r="Z1814">
        <v>0</v>
      </c>
    </row>
    <row r="1815" spans="1:26" x14ac:dyDescent="0.35">
      <c r="A1815" t="s">
        <v>53</v>
      </c>
      <c r="B1815" t="s">
        <v>83</v>
      </c>
      <c r="C1815" t="s">
        <v>54</v>
      </c>
      <c r="D1815" t="s">
        <v>54</v>
      </c>
      <c r="E1815" t="s">
        <v>54</v>
      </c>
      <c r="F1815">
        <v>0</v>
      </c>
      <c r="G1815" t="s">
        <v>20</v>
      </c>
      <c r="H1815">
        <v>1</v>
      </c>
      <c r="I1815">
        <v>0</v>
      </c>
      <c r="J1815" t="s">
        <v>54</v>
      </c>
      <c r="K1815" t="s">
        <v>54</v>
      </c>
      <c r="L1815" t="s">
        <v>54</v>
      </c>
      <c r="M1815" t="s">
        <v>54</v>
      </c>
      <c r="N1815" t="s">
        <v>54</v>
      </c>
      <c r="O1815">
        <v>1</v>
      </c>
      <c r="P1815" t="s">
        <v>54</v>
      </c>
      <c r="Q1815">
        <v>0</v>
      </c>
      <c r="R1815" t="s">
        <v>54</v>
      </c>
      <c r="S1815">
        <v>0</v>
      </c>
      <c r="T1815">
        <v>0</v>
      </c>
      <c r="U1815" t="s">
        <v>54</v>
      </c>
      <c r="V1815" t="s">
        <v>54</v>
      </c>
      <c r="W1815">
        <v>1</v>
      </c>
      <c r="X1815">
        <v>0</v>
      </c>
      <c r="Y1815">
        <v>0</v>
      </c>
      <c r="Z1815">
        <v>0</v>
      </c>
    </row>
    <row r="1816" spans="1:26" x14ac:dyDescent="0.35">
      <c r="A1816" t="s">
        <v>53</v>
      </c>
      <c r="B1816" t="s">
        <v>44</v>
      </c>
      <c r="C1816" t="s">
        <v>54</v>
      </c>
      <c r="D1816" t="s">
        <v>54</v>
      </c>
      <c r="E1816" t="s">
        <v>54</v>
      </c>
      <c r="F1816">
        <v>0</v>
      </c>
      <c r="G1816" t="s">
        <v>20</v>
      </c>
      <c r="H1816">
        <v>1</v>
      </c>
      <c r="I1816">
        <v>0</v>
      </c>
      <c r="J1816" t="s">
        <v>54</v>
      </c>
      <c r="K1816" t="s">
        <v>54</v>
      </c>
      <c r="L1816" t="s">
        <v>54</v>
      </c>
      <c r="M1816" t="s">
        <v>54</v>
      </c>
      <c r="N1816" t="s">
        <v>54</v>
      </c>
      <c r="O1816">
        <v>1</v>
      </c>
      <c r="P1816" t="s">
        <v>54</v>
      </c>
      <c r="Q1816">
        <v>0</v>
      </c>
      <c r="R1816" t="s">
        <v>54</v>
      </c>
      <c r="S1816">
        <v>0</v>
      </c>
      <c r="T1816">
        <v>0</v>
      </c>
      <c r="U1816" t="s">
        <v>54</v>
      </c>
      <c r="V1816" t="s">
        <v>54</v>
      </c>
      <c r="W1816">
        <v>1</v>
      </c>
      <c r="X1816">
        <v>0</v>
      </c>
      <c r="Y1816">
        <v>0</v>
      </c>
      <c r="Z1816">
        <v>0</v>
      </c>
    </row>
    <row r="1817" spans="1:26" x14ac:dyDescent="0.35">
      <c r="A1817" t="s">
        <v>53</v>
      </c>
      <c r="B1817" t="s">
        <v>59</v>
      </c>
      <c r="C1817" t="s">
        <v>54</v>
      </c>
      <c r="D1817" t="s">
        <v>54</v>
      </c>
      <c r="E1817" t="s">
        <v>54</v>
      </c>
      <c r="F1817">
        <v>0</v>
      </c>
      <c r="G1817" t="s">
        <v>20</v>
      </c>
      <c r="H1817">
        <v>1</v>
      </c>
      <c r="I1817">
        <v>0</v>
      </c>
      <c r="J1817" t="s">
        <v>54</v>
      </c>
      <c r="K1817" t="s">
        <v>54</v>
      </c>
      <c r="L1817" t="s">
        <v>54</v>
      </c>
      <c r="M1817" t="s">
        <v>54</v>
      </c>
      <c r="N1817" t="s">
        <v>54</v>
      </c>
      <c r="O1817">
        <v>1</v>
      </c>
      <c r="P1817" t="s">
        <v>54</v>
      </c>
      <c r="Q1817">
        <v>0</v>
      </c>
      <c r="R1817" t="s">
        <v>54</v>
      </c>
      <c r="S1817">
        <v>0</v>
      </c>
      <c r="T1817">
        <v>0</v>
      </c>
      <c r="U1817" t="s">
        <v>54</v>
      </c>
      <c r="V1817" t="s">
        <v>54</v>
      </c>
      <c r="W1817">
        <v>1</v>
      </c>
      <c r="X1817">
        <v>0</v>
      </c>
      <c r="Y1817">
        <v>0</v>
      </c>
      <c r="Z1817">
        <v>0</v>
      </c>
    </row>
    <row r="1818" spans="1:26" x14ac:dyDescent="0.35">
      <c r="A1818" t="s">
        <v>55</v>
      </c>
      <c r="B1818" t="s">
        <v>132</v>
      </c>
      <c r="C1818" t="s">
        <v>272</v>
      </c>
      <c r="D1818" t="s">
        <v>54</v>
      </c>
      <c r="E1818" t="s">
        <v>54</v>
      </c>
      <c r="F1818">
        <v>1</v>
      </c>
      <c r="G1818" t="s">
        <v>19</v>
      </c>
      <c r="H1818">
        <v>0</v>
      </c>
      <c r="I1818">
        <v>1</v>
      </c>
      <c r="J1818" t="s">
        <v>54</v>
      </c>
      <c r="K1818" t="s">
        <v>54</v>
      </c>
      <c r="L1818" t="s">
        <v>54</v>
      </c>
      <c r="M1818" t="s">
        <v>54</v>
      </c>
      <c r="N1818" t="s">
        <v>54</v>
      </c>
      <c r="O1818">
        <v>1</v>
      </c>
      <c r="P1818" t="s">
        <v>54</v>
      </c>
      <c r="Q1818">
        <v>0</v>
      </c>
      <c r="R1818" t="s">
        <v>54</v>
      </c>
      <c r="S1818">
        <v>0</v>
      </c>
      <c r="T1818">
        <v>0</v>
      </c>
      <c r="U1818" t="s">
        <v>54</v>
      </c>
      <c r="V1818" t="s">
        <v>54</v>
      </c>
      <c r="W1818">
        <v>1</v>
      </c>
      <c r="X1818">
        <v>0</v>
      </c>
      <c r="Y1818">
        <v>0</v>
      </c>
      <c r="Z1818">
        <v>0</v>
      </c>
    </row>
    <row r="1819" spans="1:26" x14ac:dyDescent="0.35">
      <c r="A1819" t="s">
        <v>55</v>
      </c>
      <c r="B1819" t="s">
        <v>44</v>
      </c>
      <c r="C1819" t="s">
        <v>54</v>
      </c>
      <c r="D1819" t="s">
        <v>54</v>
      </c>
      <c r="E1819" t="s">
        <v>54</v>
      </c>
      <c r="F1819">
        <v>0</v>
      </c>
      <c r="G1819" t="s">
        <v>20</v>
      </c>
      <c r="H1819">
        <v>1</v>
      </c>
      <c r="I1819">
        <v>0</v>
      </c>
      <c r="J1819" t="s">
        <v>54</v>
      </c>
      <c r="K1819" t="s">
        <v>54</v>
      </c>
      <c r="L1819" t="s">
        <v>54</v>
      </c>
      <c r="M1819" t="s">
        <v>54</v>
      </c>
      <c r="N1819" t="s">
        <v>54</v>
      </c>
      <c r="O1819">
        <v>1</v>
      </c>
      <c r="P1819" t="s">
        <v>54</v>
      </c>
      <c r="Q1819">
        <v>0</v>
      </c>
      <c r="R1819" t="s">
        <v>54</v>
      </c>
      <c r="S1819">
        <v>0</v>
      </c>
      <c r="T1819">
        <v>0</v>
      </c>
      <c r="U1819" t="s">
        <v>54</v>
      </c>
      <c r="V1819" t="s">
        <v>54</v>
      </c>
      <c r="W1819">
        <v>1</v>
      </c>
      <c r="X1819">
        <v>0</v>
      </c>
      <c r="Y1819">
        <v>0</v>
      </c>
      <c r="Z1819">
        <v>0</v>
      </c>
    </row>
    <row r="1820" spans="1:26" x14ac:dyDescent="0.35">
      <c r="A1820" t="s">
        <v>55</v>
      </c>
      <c r="B1820" t="s">
        <v>65</v>
      </c>
      <c r="C1820" t="s">
        <v>54</v>
      </c>
      <c r="D1820" t="s">
        <v>54</v>
      </c>
      <c r="E1820" t="s">
        <v>54</v>
      </c>
      <c r="F1820">
        <v>0</v>
      </c>
      <c r="G1820" t="s">
        <v>20</v>
      </c>
      <c r="H1820">
        <v>1</v>
      </c>
      <c r="I1820">
        <v>0</v>
      </c>
      <c r="J1820" t="s">
        <v>54</v>
      </c>
      <c r="K1820" t="s">
        <v>54</v>
      </c>
      <c r="L1820" t="s">
        <v>54</v>
      </c>
      <c r="M1820" t="s">
        <v>54</v>
      </c>
      <c r="N1820" t="s">
        <v>54</v>
      </c>
      <c r="O1820">
        <v>1</v>
      </c>
      <c r="P1820" t="s">
        <v>54</v>
      </c>
      <c r="Q1820">
        <v>0</v>
      </c>
      <c r="R1820" t="s">
        <v>54</v>
      </c>
      <c r="S1820">
        <v>0</v>
      </c>
      <c r="T1820">
        <v>0</v>
      </c>
      <c r="U1820" t="s">
        <v>54</v>
      </c>
      <c r="V1820" t="s">
        <v>54</v>
      </c>
      <c r="W1820">
        <v>1</v>
      </c>
      <c r="X1820">
        <v>0</v>
      </c>
      <c r="Y1820">
        <v>0</v>
      </c>
      <c r="Z1820">
        <v>0</v>
      </c>
    </row>
    <row r="1821" spans="1:26" x14ac:dyDescent="0.35">
      <c r="A1821" t="s">
        <v>55</v>
      </c>
      <c r="B1821" t="s">
        <v>328</v>
      </c>
      <c r="C1821" t="s">
        <v>54</v>
      </c>
      <c r="D1821" t="s">
        <v>54</v>
      </c>
      <c r="E1821" t="s">
        <v>54</v>
      </c>
      <c r="F1821">
        <v>1</v>
      </c>
      <c r="G1821" t="s">
        <v>20</v>
      </c>
      <c r="H1821">
        <v>1</v>
      </c>
      <c r="I1821">
        <v>0</v>
      </c>
      <c r="J1821" t="s">
        <v>54</v>
      </c>
      <c r="K1821" t="s">
        <v>54</v>
      </c>
      <c r="L1821" t="s">
        <v>54</v>
      </c>
      <c r="M1821" t="s">
        <v>54</v>
      </c>
      <c r="N1821" t="s">
        <v>54</v>
      </c>
      <c r="O1821">
        <v>1</v>
      </c>
      <c r="P1821" t="s">
        <v>54</v>
      </c>
      <c r="Q1821">
        <v>0</v>
      </c>
      <c r="R1821" t="s">
        <v>54</v>
      </c>
      <c r="S1821">
        <v>0</v>
      </c>
      <c r="T1821">
        <v>0</v>
      </c>
      <c r="U1821" t="s">
        <v>54</v>
      </c>
      <c r="V1821" t="s">
        <v>54</v>
      </c>
      <c r="W1821">
        <v>1</v>
      </c>
      <c r="X1821">
        <v>0</v>
      </c>
      <c r="Y1821">
        <v>0</v>
      </c>
      <c r="Z1821">
        <v>0</v>
      </c>
    </row>
    <row r="1822" spans="1:26" x14ac:dyDescent="0.35">
      <c r="A1822" t="s">
        <v>134</v>
      </c>
      <c r="B1822" t="s">
        <v>82</v>
      </c>
      <c r="C1822" t="s">
        <v>54</v>
      </c>
      <c r="D1822" t="s">
        <v>54</v>
      </c>
      <c r="E1822" t="s">
        <v>54</v>
      </c>
      <c r="F1822">
        <v>0</v>
      </c>
      <c r="G1822" t="s">
        <v>20</v>
      </c>
      <c r="H1822">
        <v>1</v>
      </c>
      <c r="I1822">
        <v>0</v>
      </c>
      <c r="J1822" t="s">
        <v>54</v>
      </c>
      <c r="K1822" t="s">
        <v>54</v>
      </c>
      <c r="L1822" t="s">
        <v>54</v>
      </c>
      <c r="M1822" t="s">
        <v>54</v>
      </c>
      <c r="N1822" t="s">
        <v>54</v>
      </c>
      <c r="O1822">
        <v>1</v>
      </c>
      <c r="P1822" t="s">
        <v>54</v>
      </c>
      <c r="Q1822">
        <v>0</v>
      </c>
      <c r="R1822" t="s">
        <v>54</v>
      </c>
      <c r="S1822">
        <v>0</v>
      </c>
      <c r="T1822">
        <v>0</v>
      </c>
      <c r="U1822" t="s">
        <v>54</v>
      </c>
      <c r="V1822" t="s">
        <v>54</v>
      </c>
      <c r="W1822">
        <v>1</v>
      </c>
      <c r="X1822">
        <v>0</v>
      </c>
      <c r="Y1822">
        <v>0</v>
      </c>
      <c r="Z1822">
        <v>0</v>
      </c>
    </row>
    <row r="1823" spans="1:26" x14ac:dyDescent="0.35">
      <c r="A1823" t="s">
        <v>53</v>
      </c>
      <c r="B1823" t="s">
        <v>135</v>
      </c>
      <c r="C1823" t="s">
        <v>54</v>
      </c>
      <c r="D1823" t="s">
        <v>54</v>
      </c>
      <c r="E1823" t="s">
        <v>54</v>
      </c>
      <c r="F1823">
        <v>0</v>
      </c>
      <c r="G1823" t="s">
        <v>20</v>
      </c>
      <c r="H1823">
        <v>1</v>
      </c>
      <c r="I1823">
        <v>0</v>
      </c>
      <c r="J1823" t="s">
        <v>54</v>
      </c>
      <c r="K1823" t="s">
        <v>54</v>
      </c>
      <c r="L1823" t="s">
        <v>54</v>
      </c>
      <c r="M1823" t="s">
        <v>54</v>
      </c>
      <c r="N1823" t="s">
        <v>54</v>
      </c>
      <c r="O1823">
        <v>1</v>
      </c>
      <c r="P1823" t="s">
        <v>54</v>
      </c>
      <c r="Q1823">
        <v>0</v>
      </c>
      <c r="R1823" t="s">
        <v>54</v>
      </c>
      <c r="S1823">
        <v>0</v>
      </c>
      <c r="T1823">
        <v>0</v>
      </c>
      <c r="U1823" t="s">
        <v>54</v>
      </c>
      <c r="V1823" t="s">
        <v>54</v>
      </c>
      <c r="W1823">
        <v>0</v>
      </c>
      <c r="X1823">
        <v>0</v>
      </c>
      <c r="Y1823">
        <v>1</v>
      </c>
      <c r="Z1823">
        <v>0</v>
      </c>
    </row>
    <row r="1824" spans="1:26" x14ac:dyDescent="0.35">
      <c r="A1824" t="s">
        <v>53</v>
      </c>
      <c r="B1824" t="s">
        <v>72</v>
      </c>
      <c r="C1824" t="s">
        <v>54</v>
      </c>
      <c r="D1824" t="s">
        <v>54</v>
      </c>
      <c r="E1824" t="s">
        <v>54</v>
      </c>
      <c r="F1824">
        <v>0</v>
      </c>
      <c r="G1824" t="s">
        <v>20</v>
      </c>
      <c r="H1824">
        <v>1</v>
      </c>
      <c r="I1824">
        <v>0</v>
      </c>
      <c r="J1824" t="s">
        <v>54</v>
      </c>
      <c r="K1824" t="s">
        <v>54</v>
      </c>
      <c r="L1824" t="s">
        <v>54</v>
      </c>
      <c r="M1824" t="s">
        <v>54</v>
      </c>
      <c r="N1824" t="s">
        <v>54</v>
      </c>
      <c r="O1824">
        <v>1</v>
      </c>
      <c r="P1824" t="s">
        <v>54</v>
      </c>
      <c r="Q1824">
        <v>0</v>
      </c>
      <c r="R1824" t="s">
        <v>54</v>
      </c>
      <c r="S1824">
        <v>0</v>
      </c>
      <c r="T1824">
        <v>0</v>
      </c>
      <c r="U1824" t="s">
        <v>54</v>
      </c>
      <c r="V1824" t="s">
        <v>54</v>
      </c>
      <c r="W1824">
        <v>1</v>
      </c>
      <c r="X1824">
        <v>0</v>
      </c>
      <c r="Y1824">
        <v>0</v>
      </c>
      <c r="Z1824">
        <v>0</v>
      </c>
    </row>
    <row r="1825" spans="1:26" x14ac:dyDescent="0.35">
      <c r="A1825" t="s">
        <v>53</v>
      </c>
      <c r="B1825" t="s">
        <v>72</v>
      </c>
      <c r="C1825" t="s">
        <v>54</v>
      </c>
      <c r="D1825" t="s">
        <v>54</v>
      </c>
      <c r="E1825" t="s">
        <v>54</v>
      </c>
      <c r="F1825">
        <v>0</v>
      </c>
      <c r="G1825" t="s">
        <v>20</v>
      </c>
      <c r="H1825">
        <v>1</v>
      </c>
      <c r="I1825">
        <v>0</v>
      </c>
      <c r="J1825" t="s">
        <v>54</v>
      </c>
      <c r="K1825" t="s">
        <v>54</v>
      </c>
      <c r="L1825" t="s">
        <v>54</v>
      </c>
      <c r="M1825" t="s">
        <v>54</v>
      </c>
      <c r="N1825" t="s">
        <v>54</v>
      </c>
      <c r="O1825">
        <v>1</v>
      </c>
      <c r="P1825" t="s">
        <v>54</v>
      </c>
      <c r="Q1825">
        <v>0</v>
      </c>
      <c r="R1825" t="s">
        <v>54</v>
      </c>
      <c r="S1825">
        <v>0</v>
      </c>
      <c r="T1825">
        <v>0</v>
      </c>
      <c r="U1825" t="s">
        <v>54</v>
      </c>
      <c r="V1825" t="s">
        <v>54</v>
      </c>
      <c r="W1825">
        <v>1</v>
      </c>
      <c r="X1825">
        <v>0</v>
      </c>
      <c r="Y1825">
        <v>0</v>
      </c>
      <c r="Z1825">
        <v>0</v>
      </c>
    </row>
    <row r="1826" spans="1:26" x14ac:dyDescent="0.35">
      <c r="A1826" t="s">
        <v>63</v>
      </c>
      <c r="B1826" t="s">
        <v>445</v>
      </c>
      <c r="C1826" t="s">
        <v>273</v>
      </c>
      <c r="D1826" t="s">
        <v>54</v>
      </c>
      <c r="E1826" t="s">
        <v>54</v>
      </c>
      <c r="F1826">
        <v>0</v>
      </c>
      <c r="G1826" t="s">
        <v>19</v>
      </c>
      <c r="H1826">
        <v>0</v>
      </c>
      <c r="I1826">
        <v>1</v>
      </c>
      <c r="J1826" t="s">
        <v>154</v>
      </c>
      <c r="K1826">
        <v>1</v>
      </c>
      <c r="L1826" t="s">
        <v>336</v>
      </c>
      <c r="M1826">
        <v>1</v>
      </c>
      <c r="N1826">
        <v>0</v>
      </c>
      <c r="O1826">
        <v>1</v>
      </c>
      <c r="P1826" t="s">
        <v>54</v>
      </c>
      <c r="Q1826">
        <v>0</v>
      </c>
      <c r="R1826" t="s">
        <v>54</v>
      </c>
      <c r="S1826">
        <v>0</v>
      </c>
      <c r="T1826">
        <v>0</v>
      </c>
      <c r="U1826" t="s">
        <v>54</v>
      </c>
      <c r="V1826" t="s">
        <v>54</v>
      </c>
      <c r="W1826">
        <v>1</v>
      </c>
      <c r="X1826">
        <v>0</v>
      </c>
      <c r="Y1826">
        <v>0</v>
      </c>
      <c r="Z1826">
        <v>0</v>
      </c>
    </row>
    <row r="1827" spans="1:26" x14ac:dyDescent="0.35">
      <c r="A1827" t="s">
        <v>63</v>
      </c>
      <c r="B1827" t="s">
        <v>247</v>
      </c>
      <c r="C1827" t="s">
        <v>54</v>
      </c>
      <c r="D1827" t="s">
        <v>54</v>
      </c>
      <c r="E1827" t="s">
        <v>54</v>
      </c>
      <c r="F1827">
        <v>0</v>
      </c>
      <c r="G1827" t="s">
        <v>20</v>
      </c>
      <c r="H1827">
        <v>1</v>
      </c>
      <c r="I1827">
        <v>0</v>
      </c>
      <c r="J1827" t="s">
        <v>54</v>
      </c>
      <c r="K1827" t="s">
        <v>54</v>
      </c>
      <c r="L1827" t="s">
        <v>54</v>
      </c>
      <c r="M1827" t="s">
        <v>54</v>
      </c>
      <c r="N1827" t="s">
        <v>54</v>
      </c>
      <c r="O1827">
        <v>1</v>
      </c>
      <c r="P1827" t="s">
        <v>54</v>
      </c>
      <c r="Q1827">
        <v>0</v>
      </c>
      <c r="R1827" t="s">
        <v>54</v>
      </c>
      <c r="S1827">
        <v>0</v>
      </c>
      <c r="T1827">
        <v>0</v>
      </c>
      <c r="U1827" t="s">
        <v>54</v>
      </c>
      <c r="V1827" t="s">
        <v>54</v>
      </c>
      <c r="W1827">
        <v>1</v>
      </c>
      <c r="X1827">
        <v>0</v>
      </c>
      <c r="Y1827">
        <v>0</v>
      </c>
      <c r="Z1827">
        <v>0</v>
      </c>
    </row>
    <row r="1828" spans="1:26" x14ac:dyDescent="0.35">
      <c r="A1828" t="s">
        <v>63</v>
      </c>
      <c r="B1828" t="s">
        <v>74</v>
      </c>
      <c r="C1828" t="s">
        <v>54</v>
      </c>
      <c r="D1828" t="s">
        <v>54</v>
      </c>
      <c r="E1828" t="s">
        <v>54</v>
      </c>
      <c r="F1828">
        <v>0</v>
      </c>
      <c r="G1828" t="s">
        <v>20</v>
      </c>
      <c r="H1828">
        <v>1</v>
      </c>
      <c r="I1828">
        <v>0</v>
      </c>
      <c r="J1828" t="s">
        <v>54</v>
      </c>
      <c r="K1828" t="s">
        <v>54</v>
      </c>
      <c r="L1828" t="s">
        <v>54</v>
      </c>
      <c r="M1828" t="s">
        <v>54</v>
      </c>
      <c r="N1828" t="s">
        <v>54</v>
      </c>
      <c r="O1828">
        <v>1</v>
      </c>
      <c r="P1828" t="s">
        <v>54</v>
      </c>
      <c r="Q1828">
        <v>0</v>
      </c>
      <c r="R1828" t="s">
        <v>54</v>
      </c>
      <c r="S1828">
        <v>0</v>
      </c>
      <c r="T1828">
        <v>0</v>
      </c>
      <c r="U1828" t="s">
        <v>54</v>
      </c>
      <c r="V1828" t="s">
        <v>54</v>
      </c>
      <c r="W1828">
        <v>0</v>
      </c>
      <c r="X1828">
        <v>1</v>
      </c>
      <c r="Y1828">
        <v>0</v>
      </c>
      <c r="Z1828">
        <v>0</v>
      </c>
    </row>
    <row r="1829" spans="1:26" x14ac:dyDescent="0.35">
      <c r="A1829" t="s">
        <v>53</v>
      </c>
      <c r="B1829" t="s">
        <v>201</v>
      </c>
      <c r="C1829" t="s">
        <v>54</v>
      </c>
      <c r="D1829" t="s">
        <v>54</v>
      </c>
      <c r="E1829" t="s">
        <v>54</v>
      </c>
      <c r="F1829">
        <v>0</v>
      </c>
      <c r="G1829" t="s">
        <v>20</v>
      </c>
      <c r="H1829">
        <v>1</v>
      </c>
      <c r="I1829">
        <v>0</v>
      </c>
      <c r="J1829" t="s">
        <v>54</v>
      </c>
      <c r="K1829" t="s">
        <v>54</v>
      </c>
      <c r="L1829" t="s">
        <v>54</v>
      </c>
      <c r="M1829" t="s">
        <v>54</v>
      </c>
      <c r="N1829" t="s">
        <v>54</v>
      </c>
      <c r="O1829">
        <v>1</v>
      </c>
      <c r="P1829" t="s">
        <v>54</v>
      </c>
      <c r="Q1829">
        <v>0</v>
      </c>
      <c r="R1829" t="s">
        <v>54</v>
      </c>
      <c r="S1829">
        <v>0</v>
      </c>
      <c r="T1829">
        <v>0</v>
      </c>
      <c r="U1829" t="s">
        <v>54</v>
      </c>
      <c r="V1829" t="s">
        <v>54</v>
      </c>
      <c r="W1829">
        <v>0</v>
      </c>
      <c r="X1829">
        <v>0</v>
      </c>
      <c r="Y1829">
        <v>1</v>
      </c>
      <c r="Z1829">
        <v>0</v>
      </c>
    </row>
    <row r="1830" spans="1:26" x14ac:dyDescent="0.35">
      <c r="A1830" t="s">
        <v>79</v>
      </c>
      <c r="B1830" t="s">
        <v>80</v>
      </c>
      <c r="C1830" t="s">
        <v>275</v>
      </c>
      <c r="D1830" t="s">
        <v>54</v>
      </c>
      <c r="E1830" t="s">
        <v>54</v>
      </c>
      <c r="F1830">
        <v>0</v>
      </c>
      <c r="G1830" t="s">
        <v>19</v>
      </c>
      <c r="H1830">
        <v>0</v>
      </c>
      <c r="I1830">
        <v>1</v>
      </c>
      <c r="J1830" t="s">
        <v>54</v>
      </c>
      <c r="K1830" t="s">
        <v>54</v>
      </c>
      <c r="L1830" t="s">
        <v>54</v>
      </c>
      <c r="M1830" t="s">
        <v>54</v>
      </c>
      <c r="N1830" t="s">
        <v>54</v>
      </c>
      <c r="O1830">
        <v>1</v>
      </c>
      <c r="P1830" t="s">
        <v>54</v>
      </c>
      <c r="Q1830">
        <v>0</v>
      </c>
      <c r="R1830" t="s">
        <v>54</v>
      </c>
      <c r="S1830">
        <v>0</v>
      </c>
      <c r="T1830">
        <v>0</v>
      </c>
      <c r="U1830" t="s">
        <v>54</v>
      </c>
      <c r="V1830" t="s">
        <v>54</v>
      </c>
      <c r="W1830">
        <v>1</v>
      </c>
      <c r="X1830">
        <v>0</v>
      </c>
      <c r="Y1830">
        <v>0</v>
      </c>
      <c r="Z1830">
        <v>0</v>
      </c>
    </row>
    <row r="1831" spans="1:26" x14ac:dyDescent="0.35">
      <c r="A1831" t="s">
        <v>55</v>
      </c>
      <c r="B1831" t="s">
        <v>62</v>
      </c>
      <c r="C1831" t="s">
        <v>54</v>
      </c>
      <c r="D1831" t="s">
        <v>54</v>
      </c>
      <c r="E1831" t="s">
        <v>54</v>
      </c>
      <c r="F1831">
        <v>0</v>
      </c>
      <c r="G1831" t="s">
        <v>20</v>
      </c>
      <c r="H1831">
        <v>1</v>
      </c>
      <c r="I1831">
        <v>0</v>
      </c>
      <c r="J1831" t="s">
        <v>54</v>
      </c>
      <c r="K1831" t="s">
        <v>54</v>
      </c>
      <c r="L1831" t="s">
        <v>54</v>
      </c>
      <c r="M1831" t="s">
        <v>54</v>
      </c>
      <c r="N1831" t="s">
        <v>54</v>
      </c>
      <c r="O1831">
        <v>1</v>
      </c>
      <c r="P1831" t="s">
        <v>54</v>
      </c>
      <c r="Q1831">
        <v>0</v>
      </c>
      <c r="R1831" t="s">
        <v>54</v>
      </c>
      <c r="S1831">
        <v>0</v>
      </c>
      <c r="T1831">
        <v>0</v>
      </c>
      <c r="U1831" t="s">
        <v>54</v>
      </c>
      <c r="V1831" t="s">
        <v>54</v>
      </c>
      <c r="W1831">
        <v>1</v>
      </c>
      <c r="X1831">
        <v>0</v>
      </c>
      <c r="Y1831">
        <v>0</v>
      </c>
      <c r="Z1831">
        <v>0</v>
      </c>
    </row>
    <row r="1832" spans="1:26" x14ac:dyDescent="0.35">
      <c r="A1832" t="s">
        <v>53</v>
      </c>
      <c r="B1832" t="s">
        <v>302</v>
      </c>
      <c r="C1832" t="s">
        <v>305</v>
      </c>
      <c r="D1832" t="s">
        <v>54</v>
      </c>
      <c r="E1832" t="s">
        <v>54</v>
      </c>
      <c r="F1832">
        <v>0</v>
      </c>
      <c r="G1832" t="s">
        <v>19</v>
      </c>
      <c r="H1832">
        <v>0</v>
      </c>
      <c r="I1832">
        <v>1</v>
      </c>
      <c r="J1832" t="s">
        <v>154</v>
      </c>
      <c r="K1832">
        <v>1</v>
      </c>
      <c r="L1832" t="s">
        <v>155</v>
      </c>
      <c r="M1832">
        <v>0</v>
      </c>
      <c r="N1832">
        <v>1</v>
      </c>
      <c r="O1832">
        <v>1</v>
      </c>
      <c r="P1832" t="s">
        <v>54</v>
      </c>
      <c r="Q1832">
        <v>0</v>
      </c>
      <c r="R1832" t="s">
        <v>54</v>
      </c>
      <c r="S1832">
        <v>0</v>
      </c>
      <c r="T1832">
        <v>0</v>
      </c>
      <c r="U1832" t="s">
        <v>54</v>
      </c>
      <c r="V1832" t="s">
        <v>54</v>
      </c>
      <c r="W1832">
        <v>1</v>
      </c>
      <c r="X1832">
        <v>0</v>
      </c>
      <c r="Y1832">
        <v>0</v>
      </c>
      <c r="Z1832">
        <v>0</v>
      </c>
    </row>
    <row r="1833" spans="1:26" x14ac:dyDescent="0.35">
      <c r="A1833" t="s">
        <v>53</v>
      </c>
      <c r="B1833" t="s">
        <v>83</v>
      </c>
      <c r="C1833" t="s">
        <v>54</v>
      </c>
      <c r="D1833" t="s">
        <v>54</v>
      </c>
      <c r="E1833" t="s">
        <v>54</v>
      </c>
      <c r="F1833">
        <v>0</v>
      </c>
      <c r="G1833" t="s">
        <v>20</v>
      </c>
      <c r="H1833">
        <v>1</v>
      </c>
      <c r="I1833">
        <v>0</v>
      </c>
      <c r="J1833" t="s">
        <v>54</v>
      </c>
      <c r="K1833" t="s">
        <v>54</v>
      </c>
      <c r="L1833" t="s">
        <v>54</v>
      </c>
      <c r="M1833" t="s">
        <v>54</v>
      </c>
      <c r="N1833" t="s">
        <v>54</v>
      </c>
      <c r="O1833">
        <v>1</v>
      </c>
      <c r="P1833" t="s">
        <v>54</v>
      </c>
      <c r="Q1833">
        <v>0</v>
      </c>
      <c r="R1833" t="s">
        <v>54</v>
      </c>
      <c r="S1833">
        <v>0</v>
      </c>
      <c r="T1833">
        <v>0</v>
      </c>
      <c r="U1833" t="s">
        <v>54</v>
      </c>
      <c r="V1833" t="s">
        <v>54</v>
      </c>
      <c r="W1833">
        <v>1</v>
      </c>
      <c r="X1833">
        <v>0</v>
      </c>
      <c r="Y1833">
        <v>0</v>
      </c>
      <c r="Z1833">
        <v>0</v>
      </c>
    </row>
    <row r="1834" spans="1:26" x14ac:dyDescent="0.35">
      <c r="A1834" t="s">
        <v>55</v>
      </c>
      <c r="B1834" t="s">
        <v>62</v>
      </c>
      <c r="C1834" t="s">
        <v>54</v>
      </c>
      <c r="D1834" t="s">
        <v>54</v>
      </c>
      <c r="E1834" t="s">
        <v>54</v>
      </c>
      <c r="F1834">
        <v>1</v>
      </c>
      <c r="G1834" t="s">
        <v>20</v>
      </c>
      <c r="H1834">
        <v>1</v>
      </c>
      <c r="I1834">
        <v>0</v>
      </c>
      <c r="J1834" t="s">
        <v>54</v>
      </c>
      <c r="K1834" t="s">
        <v>54</v>
      </c>
      <c r="L1834" t="s">
        <v>54</v>
      </c>
      <c r="M1834" t="s">
        <v>54</v>
      </c>
      <c r="N1834" t="s">
        <v>54</v>
      </c>
      <c r="O1834">
        <v>1</v>
      </c>
      <c r="P1834" t="s">
        <v>54</v>
      </c>
      <c r="Q1834">
        <v>0</v>
      </c>
      <c r="R1834" t="s">
        <v>54</v>
      </c>
      <c r="S1834">
        <v>0</v>
      </c>
      <c r="T1834">
        <v>0</v>
      </c>
      <c r="U1834" t="s">
        <v>54</v>
      </c>
      <c r="V1834" t="s">
        <v>54</v>
      </c>
      <c r="W1834">
        <v>1</v>
      </c>
      <c r="X1834">
        <v>0</v>
      </c>
      <c r="Y1834">
        <v>0</v>
      </c>
      <c r="Z1834">
        <v>0</v>
      </c>
    </row>
    <row r="1835" spans="1:26" x14ac:dyDescent="0.35">
      <c r="A1835" t="s">
        <v>55</v>
      </c>
      <c r="B1835" t="s">
        <v>65</v>
      </c>
      <c r="C1835" t="s">
        <v>54</v>
      </c>
      <c r="D1835" t="s">
        <v>54</v>
      </c>
      <c r="E1835" t="s">
        <v>54</v>
      </c>
      <c r="F1835">
        <v>0</v>
      </c>
      <c r="G1835" t="s">
        <v>20</v>
      </c>
      <c r="H1835">
        <v>1</v>
      </c>
      <c r="I1835">
        <v>0</v>
      </c>
      <c r="J1835" t="s">
        <v>54</v>
      </c>
      <c r="K1835" t="s">
        <v>54</v>
      </c>
      <c r="L1835" t="s">
        <v>54</v>
      </c>
      <c r="M1835" t="s">
        <v>54</v>
      </c>
      <c r="N1835" t="s">
        <v>54</v>
      </c>
      <c r="O1835">
        <v>1</v>
      </c>
      <c r="P1835" t="s">
        <v>54</v>
      </c>
      <c r="Q1835">
        <v>0</v>
      </c>
      <c r="R1835" t="s">
        <v>54</v>
      </c>
      <c r="S1835">
        <v>0</v>
      </c>
      <c r="T1835">
        <v>0</v>
      </c>
      <c r="U1835" t="s">
        <v>54</v>
      </c>
      <c r="V1835" t="s">
        <v>54</v>
      </c>
      <c r="W1835">
        <v>1</v>
      </c>
      <c r="X1835">
        <v>0</v>
      </c>
      <c r="Y1835">
        <v>0</v>
      </c>
      <c r="Z1835">
        <v>0</v>
      </c>
    </row>
    <row r="1836" spans="1:26" x14ac:dyDescent="0.35">
      <c r="A1836" t="s">
        <v>55</v>
      </c>
      <c r="B1836" t="s">
        <v>302</v>
      </c>
      <c r="C1836" t="s">
        <v>305</v>
      </c>
      <c r="D1836" t="s">
        <v>54</v>
      </c>
      <c r="E1836" t="s">
        <v>54</v>
      </c>
      <c r="F1836">
        <v>0</v>
      </c>
      <c r="G1836" t="s">
        <v>19</v>
      </c>
      <c r="H1836">
        <v>0</v>
      </c>
      <c r="I1836">
        <v>1</v>
      </c>
      <c r="J1836" t="s">
        <v>154</v>
      </c>
      <c r="K1836">
        <v>1</v>
      </c>
      <c r="L1836" t="s">
        <v>155</v>
      </c>
      <c r="M1836">
        <v>0</v>
      </c>
      <c r="N1836">
        <v>1</v>
      </c>
      <c r="O1836">
        <v>1</v>
      </c>
      <c r="P1836" t="s">
        <v>54</v>
      </c>
      <c r="Q1836">
        <v>0</v>
      </c>
      <c r="R1836" t="s">
        <v>54</v>
      </c>
      <c r="S1836">
        <v>0</v>
      </c>
      <c r="T1836">
        <v>0</v>
      </c>
      <c r="U1836" t="s">
        <v>54</v>
      </c>
      <c r="V1836" t="s">
        <v>54</v>
      </c>
      <c r="W1836">
        <v>1</v>
      </c>
      <c r="X1836">
        <v>0</v>
      </c>
      <c r="Y1836">
        <v>0</v>
      </c>
      <c r="Z1836">
        <v>0</v>
      </c>
    </row>
    <row r="1837" spans="1:26" x14ac:dyDescent="0.35">
      <c r="A1837" t="s">
        <v>55</v>
      </c>
      <c r="B1837" t="s">
        <v>210</v>
      </c>
      <c r="C1837" t="s">
        <v>54</v>
      </c>
      <c r="D1837" s="5" t="s">
        <v>54</v>
      </c>
      <c r="E1837" s="5" t="s">
        <v>54</v>
      </c>
      <c r="F1837">
        <v>0</v>
      </c>
      <c r="G1837" t="s">
        <v>20</v>
      </c>
      <c r="H1837">
        <v>1</v>
      </c>
      <c r="I1837">
        <v>0</v>
      </c>
      <c r="J1837" t="s">
        <v>54</v>
      </c>
      <c r="K1837" t="s">
        <v>54</v>
      </c>
      <c r="L1837" t="s">
        <v>54</v>
      </c>
      <c r="M1837" t="s">
        <v>54</v>
      </c>
      <c r="N1837" t="s">
        <v>54</v>
      </c>
      <c r="O1837">
        <v>1</v>
      </c>
      <c r="P1837" t="s">
        <v>54</v>
      </c>
      <c r="Q1837">
        <v>0</v>
      </c>
      <c r="R1837" t="s">
        <v>54</v>
      </c>
      <c r="S1837">
        <v>0</v>
      </c>
      <c r="T1837">
        <v>0</v>
      </c>
      <c r="U1837" t="s">
        <v>54</v>
      </c>
      <c r="V1837" t="s">
        <v>54</v>
      </c>
      <c r="W1837">
        <v>1</v>
      </c>
      <c r="X1837">
        <v>0</v>
      </c>
      <c r="Y1837">
        <v>0</v>
      </c>
      <c r="Z1837">
        <v>0</v>
      </c>
    </row>
    <row r="1838" spans="1:26" x14ac:dyDescent="0.35">
      <c r="A1838" t="s">
        <v>66</v>
      </c>
      <c r="B1838" t="s">
        <v>48</v>
      </c>
      <c r="C1838" t="s">
        <v>273</v>
      </c>
      <c r="D1838" s="5" t="s">
        <v>54</v>
      </c>
      <c r="E1838" s="5" t="s">
        <v>54</v>
      </c>
      <c r="F1838">
        <v>0</v>
      </c>
      <c r="G1838" t="s">
        <v>19</v>
      </c>
      <c r="H1838">
        <v>0</v>
      </c>
      <c r="I1838">
        <v>1</v>
      </c>
      <c r="J1838" t="s">
        <v>54</v>
      </c>
      <c r="K1838" t="s">
        <v>54</v>
      </c>
      <c r="L1838" t="s">
        <v>54</v>
      </c>
      <c r="M1838" t="s">
        <v>54</v>
      </c>
      <c r="N1838" t="s">
        <v>54</v>
      </c>
      <c r="O1838">
        <v>1</v>
      </c>
      <c r="P1838" t="s">
        <v>54</v>
      </c>
      <c r="Q1838">
        <v>0</v>
      </c>
      <c r="R1838" t="s">
        <v>54</v>
      </c>
      <c r="S1838">
        <v>0</v>
      </c>
      <c r="T1838">
        <v>0</v>
      </c>
      <c r="U1838" t="s">
        <v>54</v>
      </c>
      <c r="V1838" t="s">
        <v>54</v>
      </c>
      <c r="W1838">
        <v>0</v>
      </c>
      <c r="X1838">
        <v>1</v>
      </c>
      <c r="Y1838">
        <v>0</v>
      </c>
      <c r="Z1838">
        <v>0</v>
      </c>
    </row>
    <row r="1839" spans="1:26" x14ac:dyDescent="0.35">
      <c r="A1839" t="s">
        <v>66</v>
      </c>
      <c r="B1839" t="s">
        <v>48</v>
      </c>
      <c r="C1839" t="s">
        <v>54</v>
      </c>
      <c r="D1839" s="5" t="s">
        <v>54</v>
      </c>
      <c r="E1839" s="5" t="s">
        <v>54</v>
      </c>
      <c r="F1839">
        <v>0</v>
      </c>
      <c r="G1839" t="s">
        <v>20</v>
      </c>
      <c r="H1839">
        <v>1</v>
      </c>
      <c r="I1839">
        <v>0</v>
      </c>
      <c r="J1839" t="s">
        <v>54</v>
      </c>
      <c r="K1839" t="s">
        <v>54</v>
      </c>
      <c r="L1839" t="s">
        <v>54</v>
      </c>
      <c r="M1839" t="s">
        <v>54</v>
      </c>
      <c r="N1839" t="s">
        <v>54</v>
      </c>
      <c r="O1839">
        <v>1</v>
      </c>
      <c r="P1839" t="s">
        <v>54</v>
      </c>
      <c r="Q1839">
        <v>0</v>
      </c>
      <c r="R1839" t="s">
        <v>54</v>
      </c>
      <c r="S1839">
        <v>0</v>
      </c>
      <c r="T1839">
        <v>0</v>
      </c>
      <c r="U1839" t="s">
        <v>54</v>
      </c>
      <c r="V1839" t="s">
        <v>54</v>
      </c>
      <c r="W1839">
        <v>1</v>
      </c>
      <c r="X1839">
        <v>0</v>
      </c>
      <c r="Y1839">
        <v>0</v>
      </c>
      <c r="Z1839">
        <v>0</v>
      </c>
    </row>
    <row r="1840" spans="1:26" x14ac:dyDescent="0.35">
      <c r="A1840" t="s">
        <v>53</v>
      </c>
      <c r="B1840" t="s">
        <v>61</v>
      </c>
      <c r="C1840" t="s">
        <v>273</v>
      </c>
      <c r="D1840" s="5" t="s">
        <v>54</v>
      </c>
      <c r="E1840" s="5" t="s">
        <v>54</v>
      </c>
      <c r="F1840">
        <v>0</v>
      </c>
      <c r="G1840" t="s">
        <v>19</v>
      </c>
      <c r="H1840">
        <v>0</v>
      </c>
      <c r="I1840">
        <v>1</v>
      </c>
      <c r="J1840" t="s">
        <v>54</v>
      </c>
      <c r="K1840" t="s">
        <v>54</v>
      </c>
      <c r="L1840" t="s">
        <v>54</v>
      </c>
      <c r="M1840" t="s">
        <v>54</v>
      </c>
      <c r="N1840" t="s">
        <v>54</v>
      </c>
      <c r="O1840">
        <v>1</v>
      </c>
      <c r="P1840" t="s">
        <v>54</v>
      </c>
      <c r="Q1840">
        <v>0</v>
      </c>
      <c r="R1840" t="s">
        <v>54</v>
      </c>
      <c r="S1840">
        <v>0</v>
      </c>
      <c r="T1840">
        <v>0</v>
      </c>
      <c r="U1840" t="s">
        <v>54</v>
      </c>
      <c r="V1840" t="s">
        <v>54</v>
      </c>
      <c r="W1840">
        <v>1</v>
      </c>
      <c r="X1840">
        <v>0</v>
      </c>
      <c r="Y1840">
        <v>0</v>
      </c>
      <c r="Z1840">
        <v>0</v>
      </c>
    </row>
    <row r="1841" spans="1:26" x14ac:dyDescent="0.35">
      <c r="A1841" t="s">
        <v>66</v>
      </c>
      <c r="B1841" t="s">
        <v>51</v>
      </c>
      <c r="C1841" t="s">
        <v>54</v>
      </c>
      <c r="D1841" s="5" t="s">
        <v>54</v>
      </c>
      <c r="E1841" s="5" t="s">
        <v>54</v>
      </c>
      <c r="F1841">
        <v>0</v>
      </c>
      <c r="G1841" t="s">
        <v>20</v>
      </c>
      <c r="H1841">
        <v>1</v>
      </c>
      <c r="I1841">
        <v>0</v>
      </c>
      <c r="J1841" t="s">
        <v>54</v>
      </c>
      <c r="K1841" t="s">
        <v>54</v>
      </c>
      <c r="L1841" t="s">
        <v>54</v>
      </c>
      <c r="M1841" t="s">
        <v>54</v>
      </c>
      <c r="N1841" t="s">
        <v>54</v>
      </c>
      <c r="O1841">
        <v>1</v>
      </c>
      <c r="P1841" t="s">
        <v>54</v>
      </c>
      <c r="Q1841">
        <v>0</v>
      </c>
      <c r="R1841" t="s">
        <v>54</v>
      </c>
      <c r="S1841">
        <v>0</v>
      </c>
      <c r="T1841">
        <v>0</v>
      </c>
      <c r="U1841" t="s">
        <v>54</v>
      </c>
      <c r="V1841" t="s">
        <v>54</v>
      </c>
      <c r="W1841">
        <v>1</v>
      </c>
      <c r="X1841">
        <v>0</v>
      </c>
      <c r="Y1841">
        <v>0</v>
      </c>
      <c r="Z1841">
        <v>0</v>
      </c>
    </row>
    <row r="1842" spans="1:26" x14ac:dyDescent="0.35">
      <c r="A1842" t="s">
        <v>53</v>
      </c>
      <c r="B1842" t="s">
        <v>72</v>
      </c>
      <c r="C1842" t="s">
        <v>54</v>
      </c>
      <c r="D1842" s="5" t="s">
        <v>54</v>
      </c>
      <c r="E1842" s="5" t="s">
        <v>54</v>
      </c>
      <c r="F1842">
        <v>0</v>
      </c>
      <c r="G1842" t="s">
        <v>20</v>
      </c>
      <c r="H1842">
        <v>1</v>
      </c>
      <c r="I1842">
        <v>0</v>
      </c>
      <c r="J1842" t="s">
        <v>54</v>
      </c>
      <c r="K1842" t="s">
        <v>54</v>
      </c>
      <c r="L1842" t="s">
        <v>54</v>
      </c>
      <c r="M1842" t="s">
        <v>54</v>
      </c>
      <c r="N1842" t="s">
        <v>54</v>
      </c>
      <c r="O1842">
        <v>1</v>
      </c>
      <c r="P1842" t="s">
        <v>54</v>
      </c>
      <c r="Q1842">
        <v>0</v>
      </c>
      <c r="R1842" t="s">
        <v>54</v>
      </c>
      <c r="S1842">
        <v>0</v>
      </c>
      <c r="T1842">
        <v>0</v>
      </c>
      <c r="U1842" t="s">
        <v>54</v>
      </c>
      <c r="V1842" t="s">
        <v>54</v>
      </c>
      <c r="W1842">
        <v>1</v>
      </c>
      <c r="X1842">
        <v>0</v>
      </c>
      <c r="Y1842">
        <v>0</v>
      </c>
      <c r="Z1842">
        <v>0</v>
      </c>
    </row>
    <row r="1843" spans="1:26" x14ac:dyDescent="0.35">
      <c r="A1843" t="s">
        <v>66</v>
      </c>
      <c r="B1843" t="s">
        <v>89</v>
      </c>
      <c r="C1843" t="s">
        <v>54</v>
      </c>
      <c r="D1843" s="5" t="s">
        <v>54</v>
      </c>
      <c r="E1843" s="5" t="s">
        <v>54</v>
      </c>
      <c r="F1843">
        <v>1</v>
      </c>
      <c r="G1843" t="s">
        <v>20</v>
      </c>
      <c r="H1843">
        <v>1</v>
      </c>
      <c r="I1843">
        <v>0</v>
      </c>
      <c r="J1843" t="s">
        <v>54</v>
      </c>
      <c r="K1843" t="s">
        <v>54</v>
      </c>
      <c r="L1843" t="s">
        <v>54</v>
      </c>
      <c r="M1843" t="s">
        <v>54</v>
      </c>
      <c r="N1843" t="s">
        <v>54</v>
      </c>
      <c r="O1843">
        <v>1</v>
      </c>
      <c r="P1843" t="s">
        <v>54</v>
      </c>
      <c r="Q1843">
        <v>0</v>
      </c>
      <c r="R1843" t="s">
        <v>54</v>
      </c>
      <c r="S1843">
        <v>0</v>
      </c>
      <c r="T1843">
        <v>0</v>
      </c>
      <c r="U1843" t="s">
        <v>54</v>
      </c>
      <c r="V1843" t="s">
        <v>54</v>
      </c>
      <c r="W1843">
        <v>0</v>
      </c>
      <c r="X1843">
        <v>1</v>
      </c>
      <c r="Y1843">
        <v>0</v>
      </c>
      <c r="Z1843">
        <v>0</v>
      </c>
    </row>
    <row r="1844" spans="1:26" x14ac:dyDescent="0.35">
      <c r="A1844" t="s">
        <v>76</v>
      </c>
      <c r="B1844" t="s">
        <v>268</v>
      </c>
      <c r="C1844" t="s">
        <v>54</v>
      </c>
      <c r="D1844" s="5" t="s">
        <v>54</v>
      </c>
      <c r="E1844" s="5" t="s">
        <v>54</v>
      </c>
      <c r="F1844">
        <v>0</v>
      </c>
      <c r="G1844" t="s">
        <v>20</v>
      </c>
      <c r="H1844">
        <v>1</v>
      </c>
      <c r="I1844">
        <v>0</v>
      </c>
      <c r="J1844" t="s">
        <v>54</v>
      </c>
      <c r="K1844" t="s">
        <v>54</v>
      </c>
      <c r="L1844" t="s">
        <v>54</v>
      </c>
      <c r="M1844" t="s">
        <v>54</v>
      </c>
      <c r="N1844" t="s">
        <v>54</v>
      </c>
      <c r="O1844">
        <v>1</v>
      </c>
      <c r="P1844" t="s">
        <v>54</v>
      </c>
      <c r="Q1844">
        <v>0</v>
      </c>
      <c r="R1844" t="s">
        <v>54</v>
      </c>
      <c r="S1844">
        <v>0</v>
      </c>
      <c r="T1844">
        <v>0</v>
      </c>
      <c r="U1844" t="s">
        <v>54</v>
      </c>
      <c r="V1844" t="s">
        <v>54</v>
      </c>
      <c r="W1844">
        <v>0</v>
      </c>
      <c r="X1844">
        <v>0</v>
      </c>
      <c r="Y1844">
        <v>1</v>
      </c>
      <c r="Z1844">
        <v>0</v>
      </c>
    </row>
    <row r="1845" spans="1:26" x14ac:dyDescent="0.35">
      <c r="A1845" t="s">
        <v>66</v>
      </c>
      <c r="B1845" t="s">
        <v>175</v>
      </c>
      <c r="C1845" t="s">
        <v>273</v>
      </c>
      <c r="D1845" s="5" t="s">
        <v>54</v>
      </c>
      <c r="E1845" s="5" t="s">
        <v>54</v>
      </c>
      <c r="F1845">
        <v>3</v>
      </c>
      <c r="G1845" t="s">
        <v>19</v>
      </c>
      <c r="H1845">
        <v>0</v>
      </c>
      <c r="I1845">
        <v>1</v>
      </c>
      <c r="J1845" t="s">
        <v>54</v>
      </c>
      <c r="K1845" t="s">
        <v>54</v>
      </c>
      <c r="L1845" t="s">
        <v>54</v>
      </c>
      <c r="M1845" t="s">
        <v>54</v>
      </c>
      <c r="N1845" t="s">
        <v>54</v>
      </c>
      <c r="O1845">
        <v>1</v>
      </c>
      <c r="P1845" t="s">
        <v>54</v>
      </c>
      <c r="Q1845">
        <v>0</v>
      </c>
      <c r="R1845" t="s">
        <v>54</v>
      </c>
      <c r="S1845">
        <v>0</v>
      </c>
      <c r="T1845">
        <v>0</v>
      </c>
      <c r="U1845" t="s">
        <v>54</v>
      </c>
      <c r="V1845" t="s">
        <v>54</v>
      </c>
      <c r="W1845">
        <v>0</v>
      </c>
      <c r="X1845">
        <v>1</v>
      </c>
      <c r="Y1845">
        <v>0</v>
      </c>
      <c r="Z1845">
        <v>0</v>
      </c>
    </row>
    <row r="1846" spans="1:26" x14ac:dyDescent="0.35">
      <c r="A1846" t="s">
        <v>66</v>
      </c>
      <c r="B1846" t="s">
        <v>175</v>
      </c>
      <c r="C1846" t="s">
        <v>273</v>
      </c>
      <c r="D1846" s="5" t="s">
        <v>54</v>
      </c>
      <c r="E1846" s="5" t="s">
        <v>54</v>
      </c>
      <c r="F1846">
        <v>0</v>
      </c>
      <c r="G1846" t="s">
        <v>19</v>
      </c>
      <c r="H1846">
        <v>0</v>
      </c>
      <c r="I1846">
        <v>1</v>
      </c>
      <c r="J1846" t="s">
        <v>154</v>
      </c>
      <c r="K1846">
        <v>1</v>
      </c>
      <c r="L1846" t="s">
        <v>336</v>
      </c>
      <c r="M1846">
        <v>1</v>
      </c>
      <c r="N1846">
        <v>0</v>
      </c>
      <c r="O1846">
        <v>1</v>
      </c>
      <c r="P1846" t="s">
        <v>54</v>
      </c>
      <c r="Q1846">
        <v>0</v>
      </c>
      <c r="R1846" t="s">
        <v>54</v>
      </c>
      <c r="S1846">
        <v>0</v>
      </c>
      <c r="T1846">
        <v>0</v>
      </c>
      <c r="U1846" t="s">
        <v>54</v>
      </c>
      <c r="V1846" t="s">
        <v>54</v>
      </c>
      <c r="W1846">
        <v>0</v>
      </c>
      <c r="X1846">
        <v>1</v>
      </c>
      <c r="Y1846">
        <v>0</v>
      </c>
      <c r="Z1846">
        <v>0</v>
      </c>
    </row>
    <row r="1847" spans="1:26" x14ac:dyDescent="0.35">
      <c r="A1847" t="s">
        <v>66</v>
      </c>
      <c r="B1847" t="s">
        <v>95</v>
      </c>
      <c r="C1847" t="s">
        <v>273</v>
      </c>
      <c r="D1847" s="5" t="s">
        <v>54</v>
      </c>
      <c r="E1847" s="5" t="s">
        <v>54</v>
      </c>
      <c r="F1847">
        <v>1</v>
      </c>
      <c r="G1847" t="s">
        <v>19</v>
      </c>
      <c r="H1847">
        <v>0</v>
      </c>
      <c r="I1847">
        <v>1</v>
      </c>
      <c r="J1847" t="s">
        <v>54</v>
      </c>
      <c r="K1847" t="s">
        <v>54</v>
      </c>
      <c r="L1847" t="s">
        <v>54</v>
      </c>
      <c r="M1847" t="s">
        <v>54</v>
      </c>
      <c r="N1847" t="s">
        <v>54</v>
      </c>
      <c r="O1847">
        <v>1</v>
      </c>
      <c r="P1847" t="s">
        <v>54</v>
      </c>
      <c r="Q1847">
        <v>0</v>
      </c>
      <c r="R1847" t="s">
        <v>54</v>
      </c>
      <c r="S1847">
        <v>0</v>
      </c>
      <c r="T1847">
        <v>0</v>
      </c>
      <c r="U1847" t="s">
        <v>54</v>
      </c>
      <c r="V1847" t="s">
        <v>54</v>
      </c>
      <c r="W1847">
        <v>1</v>
      </c>
      <c r="X1847">
        <v>0</v>
      </c>
      <c r="Y1847">
        <v>0</v>
      </c>
      <c r="Z1847">
        <v>0</v>
      </c>
    </row>
    <row r="1848" spans="1:26" x14ac:dyDescent="0.35">
      <c r="A1848" t="s">
        <v>55</v>
      </c>
      <c r="B1848" t="s">
        <v>59</v>
      </c>
      <c r="C1848" t="s">
        <v>54</v>
      </c>
      <c r="D1848" s="5" t="s">
        <v>54</v>
      </c>
      <c r="E1848" s="5" t="s">
        <v>54</v>
      </c>
      <c r="F1848">
        <v>0</v>
      </c>
      <c r="G1848" t="s">
        <v>20</v>
      </c>
      <c r="H1848">
        <v>1</v>
      </c>
      <c r="I1848">
        <v>0</v>
      </c>
      <c r="J1848" t="s">
        <v>54</v>
      </c>
      <c r="K1848" t="s">
        <v>54</v>
      </c>
      <c r="L1848" t="s">
        <v>54</v>
      </c>
      <c r="M1848" t="s">
        <v>54</v>
      </c>
      <c r="N1848" t="s">
        <v>54</v>
      </c>
      <c r="O1848">
        <v>1</v>
      </c>
      <c r="P1848" t="s">
        <v>54</v>
      </c>
      <c r="Q1848">
        <v>0</v>
      </c>
      <c r="R1848" t="s">
        <v>54</v>
      </c>
      <c r="S1848">
        <v>0</v>
      </c>
      <c r="T1848">
        <v>0</v>
      </c>
      <c r="U1848" t="s">
        <v>54</v>
      </c>
      <c r="V1848" t="s">
        <v>54</v>
      </c>
      <c r="W1848">
        <v>0</v>
      </c>
      <c r="X1848">
        <v>0</v>
      </c>
      <c r="Y1848">
        <v>1</v>
      </c>
      <c r="Z1848">
        <v>0</v>
      </c>
    </row>
    <row r="1849" spans="1:26" x14ac:dyDescent="0.35">
      <c r="A1849" t="s">
        <v>53</v>
      </c>
      <c r="B1849" t="s">
        <v>188</v>
      </c>
      <c r="C1849" t="s">
        <v>273</v>
      </c>
      <c r="D1849" s="5" t="s">
        <v>54</v>
      </c>
      <c r="E1849" s="5" t="s">
        <v>54</v>
      </c>
      <c r="F1849">
        <v>2</v>
      </c>
      <c r="G1849" t="s">
        <v>19</v>
      </c>
      <c r="H1849">
        <v>0</v>
      </c>
      <c r="I1849">
        <v>1</v>
      </c>
      <c r="J1849" t="s">
        <v>54</v>
      </c>
      <c r="K1849" t="s">
        <v>54</v>
      </c>
      <c r="L1849" t="s">
        <v>54</v>
      </c>
      <c r="M1849" t="s">
        <v>54</v>
      </c>
      <c r="N1849" t="s">
        <v>54</v>
      </c>
      <c r="O1849">
        <v>1</v>
      </c>
      <c r="P1849" t="s">
        <v>54</v>
      </c>
      <c r="Q1849">
        <v>0</v>
      </c>
      <c r="R1849" t="s">
        <v>54</v>
      </c>
      <c r="S1849">
        <v>0</v>
      </c>
      <c r="T1849">
        <v>0</v>
      </c>
      <c r="U1849" t="s">
        <v>54</v>
      </c>
      <c r="V1849" t="s">
        <v>54</v>
      </c>
      <c r="W1849">
        <v>1</v>
      </c>
      <c r="X1849">
        <v>0</v>
      </c>
      <c r="Y1849">
        <v>0</v>
      </c>
      <c r="Z1849">
        <v>0</v>
      </c>
    </row>
    <row r="1850" spans="1:26" x14ac:dyDescent="0.35">
      <c r="A1850" t="s">
        <v>53</v>
      </c>
      <c r="B1850" t="s">
        <v>188</v>
      </c>
      <c r="C1850" t="s">
        <v>273</v>
      </c>
      <c r="D1850" s="5" t="s">
        <v>54</v>
      </c>
      <c r="E1850" s="5" t="s">
        <v>54</v>
      </c>
      <c r="F1850">
        <v>2</v>
      </c>
      <c r="G1850" t="s">
        <v>19</v>
      </c>
      <c r="H1850">
        <v>0</v>
      </c>
      <c r="I1850">
        <v>1</v>
      </c>
      <c r="J1850" t="s">
        <v>54</v>
      </c>
      <c r="K1850" t="s">
        <v>54</v>
      </c>
      <c r="L1850" t="s">
        <v>54</v>
      </c>
      <c r="M1850" t="s">
        <v>54</v>
      </c>
      <c r="N1850" t="s">
        <v>54</v>
      </c>
      <c r="O1850">
        <v>1</v>
      </c>
      <c r="P1850" t="s">
        <v>54</v>
      </c>
      <c r="Q1850">
        <v>0</v>
      </c>
      <c r="R1850" t="s">
        <v>54</v>
      </c>
      <c r="S1850">
        <v>0</v>
      </c>
      <c r="T1850">
        <v>0</v>
      </c>
      <c r="U1850" t="s">
        <v>54</v>
      </c>
      <c r="V1850" t="s">
        <v>54</v>
      </c>
      <c r="W1850">
        <v>0</v>
      </c>
      <c r="X1850">
        <v>1</v>
      </c>
      <c r="Y1850">
        <v>0</v>
      </c>
      <c r="Z1850">
        <v>0</v>
      </c>
    </row>
    <row r="1851" spans="1:26" x14ac:dyDescent="0.35">
      <c r="A1851" t="s">
        <v>53</v>
      </c>
      <c r="B1851" t="s">
        <v>188</v>
      </c>
      <c r="C1851" t="s">
        <v>54</v>
      </c>
      <c r="D1851" s="5" t="s">
        <v>54</v>
      </c>
      <c r="E1851" s="5" t="s">
        <v>54</v>
      </c>
      <c r="F1851">
        <v>1</v>
      </c>
      <c r="G1851" t="s">
        <v>20</v>
      </c>
      <c r="H1851">
        <v>1</v>
      </c>
      <c r="I1851">
        <v>0</v>
      </c>
      <c r="J1851" t="s">
        <v>54</v>
      </c>
      <c r="K1851" t="s">
        <v>54</v>
      </c>
      <c r="L1851" t="s">
        <v>54</v>
      </c>
      <c r="M1851" t="s">
        <v>54</v>
      </c>
      <c r="N1851" t="s">
        <v>54</v>
      </c>
      <c r="O1851">
        <v>1</v>
      </c>
      <c r="P1851" t="s">
        <v>54</v>
      </c>
      <c r="Q1851">
        <v>0</v>
      </c>
      <c r="R1851" t="s">
        <v>54</v>
      </c>
      <c r="S1851">
        <v>0</v>
      </c>
      <c r="T1851">
        <v>0</v>
      </c>
      <c r="U1851" t="s">
        <v>54</v>
      </c>
      <c r="V1851" t="s">
        <v>54</v>
      </c>
      <c r="W1851">
        <v>0</v>
      </c>
      <c r="X1851">
        <v>1</v>
      </c>
      <c r="Y1851">
        <v>0</v>
      </c>
      <c r="Z1851">
        <v>0</v>
      </c>
    </row>
    <row r="1852" spans="1:26" x14ac:dyDescent="0.35">
      <c r="A1852" t="s">
        <v>102</v>
      </c>
      <c r="B1852" t="s">
        <v>446</v>
      </c>
      <c r="C1852" t="s">
        <v>273</v>
      </c>
      <c r="D1852" s="5" t="s">
        <v>54</v>
      </c>
      <c r="E1852" s="5" t="s">
        <v>54</v>
      </c>
      <c r="F1852">
        <v>1</v>
      </c>
      <c r="G1852" t="s">
        <v>19</v>
      </c>
      <c r="H1852">
        <v>0</v>
      </c>
      <c r="I1852">
        <v>1</v>
      </c>
      <c r="J1852" t="s">
        <v>54</v>
      </c>
      <c r="K1852" t="s">
        <v>54</v>
      </c>
      <c r="L1852" t="s">
        <v>54</v>
      </c>
      <c r="M1852" t="s">
        <v>54</v>
      </c>
      <c r="N1852" t="s">
        <v>54</v>
      </c>
      <c r="O1852">
        <v>1</v>
      </c>
      <c r="P1852" t="s">
        <v>54</v>
      </c>
      <c r="Q1852">
        <v>0</v>
      </c>
      <c r="R1852" t="s">
        <v>54</v>
      </c>
      <c r="S1852">
        <v>0</v>
      </c>
      <c r="T1852">
        <v>0</v>
      </c>
      <c r="U1852" t="s">
        <v>54</v>
      </c>
      <c r="V1852" t="s">
        <v>54</v>
      </c>
      <c r="W1852">
        <v>0</v>
      </c>
      <c r="X1852">
        <v>0</v>
      </c>
      <c r="Y1852">
        <v>1</v>
      </c>
      <c r="Z1852">
        <v>0</v>
      </c>
    </row>
    <row r="1853" spans="1:26" x14ac:dyDescent="0.35">
      <c r="A1853" t="s">
        <v>55</v>
      </c>
      <c r="B1853" t="s">
        <v>199</v>
      </c>
      <c r="C1853" t="s">
        <v>274</v>
      </c>
      <c r="D1853" s="5" t="s">
        <v>54</v>
      </c>
      <c r="E1853" s="5" t="s">
        <v>54</v>
      </c>
      <c r="F1853">
        <v>2</v>
      </c>
      <c r="G1853" t="s">
        <v>19</v>
      </c>
      <c r="H1853">
        <v>0</v>
      </c>
      <c r="I1853">
        <v>1</v>
      </c>
      <c r="J1853" t="s">
        <v>54</v>
      </c>
      <c r="K1853" t="s">
        <v>54</v>
      </c>
      <c r="L1853" t="s">
        <v>54</v>
      </c>
      <c r="M1853" t="s">
        <v>54</v>
      </c>
      <c r="N1853" t="s">
        <v>54</v>
      </c>
      <c r="O1853">
        <v>1</v>
      </c>
      <c r="P1853" t="s">
        <v>54</v>
      </c>
      <c r="Q1853">
        <v>0</v>
      </c>
      <c r="R1853" t="s">
        <v>54</v>
      </c>
      <c r="S1853">
        <v>0</v>
      </c>
      <c r="T1853">
        <v>0</v>
      </c>
      <c r="U1853" t="s">
        <v>54</v>
      </c>
      <c r="V1853" t="s">
        <v>54</v>
      </c>
      <c r="W1853">
        <v>0</v>
      </c>
      <c r="X1853">
        <v>1</v>
      </c>
      <c r="Y1853">
        <v>0</v>
      </c>
      <c r="Z1853">
        <v>0</v>
      </c>
    </row>
    <row r="1854" spans="1:26" x14ac:dyDescent="0.35">
      <c r="A1854" t="s">
        <v>55</v>
      </c>
      <c r="B1854" t="s">
        <v>199</v>
      </c>
      <c r="C1854" t="s">
        <v>274</v>
      </c>
      <c r="D1854" s="5" t="s">
        <v>54</v>
      </c>
      <c r="E1854" s="5" t="s">
        <v>54</v>
      </c>
      <c r="F1854">
        <v>2</v>
      </c>
      <c r="G1854" t="s">
        <v>19</v>
      </c>
      <c r="H1854">
        <v>0</v>
      </c>
      <c r="I1854">
        <v>1</v>
      </c>
      <c r="J1854" t="s">
        <v>154</v>
      </c>
      <c r="K1854">
        <v>1</v>
      </c>
      <c r="L1854" t="s">
        <v>336</v>
      </c>
      <c r="M1854">
        <v>1</v>
      </c>
      <c r="N1854">
        <v>0</v>
      </c>
      <c r="O1854">
        <v>1</v>
      </c>
      <c r="P1854" t="s">
        <v>54</v>
      </c>
      <c r="Q1854">
        <v>0</v>
      </c>
      <c r="R1854" t="s">
        <v>54</v>
      </c>
      <c r="S1854">
        <v>0</v>
      </c>
      <c r="T1854">
        <v>0</v>
      </c>
      <c r="U1854" t="s">
        <v>54</v>
      </c>
      <c r="V1854" t="s">
        <v>54</v>
      </c>
      <c r="W1854">
        <v>0</v>
      </c>
      <c r="X1854">
        <v>0</v>
      </c>
      <c r="Y1854">
        <v>1</v>
      </c>
      <c r="Z1854">
        <v>0</v>
      </c>
    </row>
    <row r="1855" spans="1:26" x14ac:dyDescent="0.35">
      <c r="A1855" t="s">
        <v>66</v>
      </c>
      <c r="B1855" t="s">
        <v>248</v>
      </c>
      <c r="C1855" t="s">
        <v>273</v>
      </c>
      <c r="D1855" s="5" t="s">
        <v>54</v>
      </c>
      <c r="E1855" s="5" t="s">
        <v>54</v>
      </c>
      <c r="F1855">
        <v>1</v>
      </c>
      <c r="G1855" t="s">
        <v>19</v>
      </c>
      <c r="H1855">
        <v>0</v>
      </c>
      <c r="I1855">
        <v>1</v>
      </c>
      <c r="J1855" t="s">
        <v>54</v>
      </c>
      <c r="K1855" t="s">
        <v>54</v>
      </c>
      <c r="L1855" t="s">
        <v>54</v>
      </c>
      <c r="M1855" t="s">
        <v>54</v>
      </c>
      <c r="N1855" t="s">
        <v>54</v>
      </c>
      <c r="O1855">
        <v>1</v>
      </c>
      <c r="P1855" t="s">
        <v>54</v>
      </c>
      <c r="Q1855">
        <v>0</v>
      </c>
      <c r="R1855" t="s">
        <v>54</v>
      </c>
      <c r="S1855">
        <v>0</v>
      </c>
      <c r="T1855">
        <v>0</v>
      </c>
      <c r="U1855" t="s">
        <v>54</v>
      </c>
      <c r="V1855" t="s">
        <v>54</v>
      </c>
      <c r="W1855">
        <v>1</v>
      </c>
      <c r="X1855">
        <v>0</v>
      </c>
      <c r="Y1855">
        <v>0</v>
      </c>
      <c r="Z1855">
        <v>0</v>
      </c>
    </row>
    <row r="1856" spans="1:26" x14ac:dyDescent="0.35">
      <c r="A1856" t="s">
        <v>55</v>
      </c>
      <c r="B1856" t="s">
        <v>96</v>
      </c>
      <c r="C1856" t="s">
        <v>54</v>
      </c>
      <c r="D1856" s="5" t="s">
        <v>54</v>
      </c>
      <c r="E1856" s="5" t="s">
        <v>54</v>
      </c>
      <c r="F1856">
        <v>0</v>
      </c>
      <c r="G1856" t="s">
        <v>20</v>
      </c>
      <c r="H1856">
        <v>1</v>
      </c>
      <c r="I1856">
        <v>0</v>
      </c>
      <c r="J1856" t="s">
        <v>54</v>
      </c>
      <c r="K1856" t="s">
        <v>54</v>
      </c>
      <c r="L1856" t="s">
        <v>54</v>
      </c>
      <c r="M1856" t="s">
        <v>54</v>
      </c>
      <c r="N1856" t="s">
        <v>54</v>
      </c>
      <c r="O1856">
        <v>1</v>
      </c>
      <c r="P1856" t="s">
        <v>54</v>
      </c>
      <c r="Q1856">
        <v>0</v>
      </c>
      <c r="R1856" t="s">
        <v>54</v>
      </c>
      <c r="S1856">
        <v>0</v>
      </c>
      <c r="T1856">
        <v>0</v>
      </c>
      <c r="U1856" t="s">
        <v>54</v>
      </c>
      <c r="V1856" t="s">
        <v>54</v>
      </c>
      <c r="W1856">
        <v>1</v>
      </c>
      <c r="X1856">
        <v>0</v>
      </c>
      <c r="Y1856">
        <v>0</v>
      </c>
      <c r="Z1856">
        <v>0</v>
      </c>
    </row>
    <row r="1857" spans="1:26" x14ac:dyDescent="0.35">
      <c r="A1857" t="s">
        <v>55</v>
      </c>
      <c r="B1857" t="s">
        <v>301</v>
      </c>
      <c r="C1857" t="s">
        <v>272</v>
      </c>
      <c r="D1857" s="5" t="s">
        <v>54</v>
      </c>
      <c r="E1857" s="5" t="s">
        <v>54</v>
      </c>
      <c r="F1857">
        <v>0</v>
      </c>
      <c r="G1857" t="s">
        <v>19</v>
      </c>
      <c r="H1857">
        <v>0</v>
      </c>
      <c r="I1857">
        <v>1</v>
      </c>
      <c r="J1857" t="s">
        <v>54</v>
      </c>
      <c r="K1857" t="s">
        <v>54</v>
      </c>
      <c r="L1857" t="s">
        <v>54</v>
      </c>
      <c r="M1857" t="s">
        <v>54</v>
      </c>
      <c r="N1857" t="s">
        <v>54</v>
      </c>
      <c r="O1857">
        <v>1</v>
      </c>
      <c r="P1857" t="s">
        <v>54</v>
      </c>
      <c r="Q1857">
        <v>0</v>
      </c>
      <c r="R1857" t="s">
        <v>54</v>
      </c>
      <c r="S1857">
        <v>0</v>
      </c>
      <c r="T1857">
        <v>0</v>
      </c>
      <c r="U1857" t="s">
        <v>54</v>
      </c>
      <c r="V1857" t="s">
        <v>54</v>
      </c>
      <c r="W1857">
        <v>0</v>
      </c>
      <c r="X1857">
        <v>0</v>
      </c>
      <c r="Y1857">
        <v>1</v>
      </c>
      <c r="Z1857">
        <v>0</v>
      </c>
    </row>
    <row r="1858" spans="1:26" x14ac:dyDescent="0.35">
      <c r="A1858" t="s">
        <v>55</v>
      </c>
      <c r="B1858" t="s">
        <v>301</v>
      </c>
      <c r="C1858" t="s">
        <v>272</v>
      </c>
      <c r="D1858" s="5" t="s">
        <v>54</v>
      </c>
      <c r="E1858" s="5" t="s">
        <v>54</v>
      </c>
      <c r="F1858">
        <v>2</v>
      </c>
      <c r="G1858" t="s">
        <v>19</v>
      </c>
      <c r="H1858">
        <v>0</v>
      </c>
      <c r="I1858">
        <v>1</v>
      </c>
      <c r="J1858" t="s">
        <v>54</v>
      </c>
      <c r="K1858" t="s">
        <v>54</v>
      </c>
      <c r="L1858" t="s">
        <v>54</v>
      </c>
      <c r="M1858" t="s">
        <v>54</v>
      </c>
      <c r="N1858" t="s">
        <v>54</v>
      </c>
      <c r="O1858">
        <v>1</v>
      </c>
      <c r="P1858" t="s">
        <v>54</v>
      </c>
      <c r="Q1858">
        <v>0</v>
      </c>
      <c r="R1858" t="s">
        <v>54</v>
      </c>
      <c r="S1858">
        <v>0</v>
      </c>
      <c r="T1858">
        <v>0</v>
      </c>
      <c r="U1858" t="s">
        <v>54</v>
      </c>
      <c r="V1858" t="s">
        <v>54</v>
      </c>
      <c r="W1858">
        <v>1</v>
      </c>
      <c r="X1858">
        <v>0</v>
      </c>
      <c r="Y1858">
        <v>0</v>
      </c>
      <c r="Z1858">
        <v>0</v>
      </c>
    </row>
    <row r="1859" spans="1:26" x14ac:dyDescent="0.35">
      <c r="A1859" t="s">
        <v>55</v>
      </c>
      <c r="B1859" t="s">
        <v>333</v>
      </c>
      <c r="C1859" t="s">
        <v>272</v>
      </c>
      <c r="D1859" s="5" t="s">
        <v>54</v>
      </c>
      <c r="E1859" s="5" t="s">
        <v>54</v>
      </c>
      <c r="F1859">
        <v>0</v>
      </c>
      <c r="G1859" t="s">
        <v>19</v>
      </c>
      <c r="H1859">
        <v>0</v>
      </c>
      <c r="I1859">
        <v>1</v>
      </c>
      <c r="J1859" t="s">
        <v>54</v>
      </c>
      <c r="K1859" t="s">
        <v>54</v>
      </c>
      <c r="L1859" t="s">
        <v>54</v>
      </c>
      <c r="M1859" t="s">
        <v>54</v>
      </c>
      <c r="N1859" t="s">
        <v>54</v>
      </c>
      <c r="O1859">
        <v>1</v>
      </c>
      <c r="P1859" t="s">
        <v>54</v>
      </c>
      <c r="Q1859">
        <v>0</v>
      </c>
      <c r="R1859" t="s">
        <v>54</v>
      </c>
      <c r="S1859">
        <v>0</v>
      </c>
      <c r="T1859">
        <v>0</v>
      </c>
      <c r="U1859" t="s">
        <v>54</v>
      </c>
      <c r="V1859" t="s">
        <v>54</v>
      </c>
      <c r="W1859">
        <v>0</v>
      </c>
      <c r="X1859">
        <v>1</v>
      </c>
      <c r="Y1859">
        <v>0</v>
      </c>
      <c r="Z1859">
        <v>0</v>
      </c>
    </row>
    <row r="1860" spans="1:26" x14ac:dyDescent="0.35">
      <c r="A1860" t="s">
        <v>55</v>
      </c>
      <c r="B1860" t="s">
        <v>83</v>
      </c>
      <c r="C1860" t="s">
        <v>54</v>
      </c>
      <c r="D1860" s="5" t="s">
        <v>54</v>
      </c>
      <c r="E1860" s="5" t="s">
        <v>54</v>
      </c>
      <c r="F1860">
        <v>0</v>
      </c>
      <c r="G1860" t="s">
        <v>20</v>
      </c>
      <c r="H1860">
        <v>1</v>
      </c>
      <c r="I1860">
        <v>0</v>
      </c>
      <c r="J1860" t="s">
        <v>54</v>
      </c>
      <c r="K1860" t="s">
        <v>54</v>
      </c>
      <c r="L1860" t="s">
        <v>54</v>
      </c>
      <c r="M1860" t="s">
        <v>54</v>
      </c>
      <c r="N1860" t="s">
        <v>54</v>
      </c>
      <c r="O1860">
        <v>1</v>
      </c>
      <c r="P1860" t="s">
        <v>54</v>
      </c>
      <c r="Q1860">
        <v>0</v>
      </c>
      <c r="R1860" t="s">
        <v>54</v>
      </c>
      <c r="S1860">
        <v>0</v>
      </c>
      <c r="T1860">
        <v>0</v>
      </c>
      <c r="U1860" t="s">
        <v>54</v>
      </c>
      <c r="V1860" t="s">
        <v>87</v>
      </c>
      <c r="W1860">
        <v>0</v>
      </c>
      <c r="X1860">
        <v>0</v>
      </c>
      <c r="Y1860">
        <v>0</v>
      </c>
      <c r="Z1860">
        <v>1</v>
      </c>
    </row>
    <row r="1861" spans="1:26" x14ac:dyDescent="0.35">
      <c r="A1861" t="s">
        <v>55</v>
      </c>
      <c r="B1861" t="s">
        <v>447</v>
      </c>
      <c r="C1861" t="s">
        <v>272</v>
      </c>
      <c r="D1861" s="5" t="s">
        <v>54</v>
      </c>
      <c r="E1861" s="5" t="s">
        <v>54</v>
      </c>
      <c r="F1861">
        <v>0</v>
      </c>
      <c r="G1861" t="s">
        <v>19</v>
      </c>
      <c r="H1861">
        <v>0</v>
      </c>
      <c r="I1861">
        <v>1</v>
      </c>
      <c r="J1861" t="s">
        <v>54</v>
      </c>
      <c r="K1861" t="s">
        <v>54</v>
      </c>
      <c r="L1861" t="s">
        <v>54</v>
      </c>
      <c r="M1861" t="s">
        <v>54</v>
      </c>
      <c r="N1861" t="s">
        <v>54</v>
      </c>
      <c r="O1861">
        <v>1</v>
      </c>
      <c r="P1861" t="s">
        <v>54</v>
      </c>
      <c r="Q1861">
        <v>0</v>
      </c>
      <c r="R1861" t="s">
        <v>54</v>
      </c>
      <c r="S1861">
        <v>0</v>
      </c>
      <c r="T1861">
        <v>0</v>
      </c>
      <c r="U1861" t="s">
        <v>54</v>
      </c>
      <c r="V1861" t="s">
        <v>54</v>
      </c>
      <c r="W1861">
        <v>1</v>
      </c>
      <c r="X1861">
        <v>0</v>
      </c>
      <c r="Y1861">
        <v>0</v>
      </c>
      <c r="Z1861">
        <v>0</v>
      </c>
    </row>
    <row r="1862" spans="1:26" x14ac:dyDescent="0.35">
      <c r="A1862" t="s">
        <v>79</v>
      </c>
      <c r="B1862" t="s">
        <v>190</v>
      </c>
      <c r="C1862" t="s">
        <v>54</v>
      </c>
      <c r="D1862" s="5" t="s">
        <v>54</v>
      </c>
      <c r="E1862" s="5" t="s">
        <v>54</v>
      </c>
      <c r="F1862">
        <v>0</v>
      </c>
      <c r="G1862" t="s">
        <v>20</v>
      </c>
      <c r="H1862">
        <v>1</v>
      </c>
      <c r="I1862">
        <v>0</v>
      </c>
      <c r="J1862" t="s">
        <v>54</v>
      </c>
      <c r="K1862" t="s">
        <v>54</v>
      </c>
      <c r="L1862" t="s">
        <v>54</v>
      </c>
      <c r="M1862" t="s">
        <v>54</v>
      </c>
      <c r="N1862" t="s">
        <v>54</v>
      </c>
      <c r="O1862">
        <v>1</v>
      </c>
      <c r="P1862" t="s">
        <v>54</v>
      </c>
      <c r="Q1862">
        <v>0</v>
      </c>
      <c r="R1862" t="s">
        <v>54</v>
      </c>
      <c r="S1862">
        <v>0</v>
      </c>
      <c r="T1862">
        <v>0</v>
      </c>
      <c r="U1862" t="s">
        <v>54</v>
      </c>
      <c r="V1862" t="s">
        <v>54</v>
      </c>
      <c r="W1862">
        <v>1</v>
      </c>
      <c r="X1862">
        <v>0</v>
      </c>
      <c r="Y1862">
        <v>0</v>
      </c>
      <c r="Z1862">
        <v>0</v>
      </c>
    </row>
    <row r="1863" spans="1:26" x14ac:dyDescent="0.35">
      <c r="A1863" t="s">
        <v>79</v>
      </c>
      <c r="B1863" t="s">
        <v>142</v>
      </c>
      <c r="C1863" t="s">
        <v>273</v>
      </c>
      <c r="D1863" s="5" t="s">
        <v>54</v>
      </c>
      <c r="E1863" s="5" t="s">
        <v>54</v>
      </c>
      <c r="F1863">
        <v>1</v>
      </c>
      <c r="G1863" t="s">
        <v>19</v>
      </c>
      <c r="H1863">
        <v>0</v>
      </c>
      <c r="I1863">
        <v>1</v>
      </c>
      <c r="J1863" t="s">
        <v>54</v>
      </c>
      <c r="K1863" t="s">
        <v>54</v>
      </c>
      <c r="L1863" t="s">
        <v>54</v>
      </c>
      <c r="M1863" t="s">
        <v>54</v>
      </c>
      <c r="N1863" t="s">
        <v>54</v>
      </c>
      <c r="O1863">
        <v>1</v>
      </c>
      <c r="P1863" t="s">
        <v>54</v>
      </c>
      <c r="Q1863">
        <v>0</v>
      </c>
      <c r="R1863" t="s">
        <v>54</v>
      </c>
      <c r="S1863">
        <v>0</v>
      </c>
      <c r="T1863">
        <v>0</v>
      </c>
      <c r="U1863" t="s">
        <v>54</v>
      </c>
      <c r="V1863" t="s">
        <v>54</v>
      </c>
      <c r="W1863">
        <v>1</v>
      </c>
      <c r="X1863">
        <v>0</v>
      </c>
      <c r="Y1863">
        <v>0</v>
      </c>
      <c r="Z1863">
        <v>0</v>
      </c>
    </row>
    <row r="1864" spans="1:26" x14ac:dyDescent="0.35">
      <c r="A1864" t="s">
        <v>53</v>
      </c>
      <c r="B1864" t="s">
        <v>180</v>
      </c>
      <c r="C1864" t="s">
        <v>272</v>
      </c>
      <c r="D1864" s="5" t="s">
        <v>54</v>
      </c>
      <c r="E1864" s="5" t="s">
        <v>54</v>
      </c>
      <c r="F1864">
        <v>1</v>
      </c>
      <c r="G1864" t="s">
        <v>19</v>
      </c>
      <c r="H1864">
        <v>0</v>
      </c>
      <c r="I1864">
        <v>1</v>
      </c>
      <c r="J1864" t="s">
        <v>54</v>
      </c>
      <c r="K1864" t="s">
        <v>54</v>
      </c>
      <c r="L1864" t="s">
        <v>54</v>
      </c>
      <c r="M1864" t="s">
        <v>54</v>
      </c>
      <c r="N1864" t="s">
        <v>54</v>
      </c>
      <c r="O1864">
        <v>1</v>
      </c>
      <c r="P1864" t="s">
        <v>54</v>
      </c>
      <c r="Q1864">
        <v>0</v>
      </c>
      <c r="R1864" t="s">
        <v>54</v>
      </c>
      <c r="S1864">
        <v>0</v>
      </c>
      <c r="T1864">
        <v>0</v>
      </c>
      <c r="U1864" t="s">
        <v>54</v>
      </c>
      <c r="V1864" t="s">
        <v>54</v>
      </c>
      <c r="W1864">
        <v>1</v>
      </c>
      <c r="X1864">
        <v>0</v>
      </c>
      <c r="Y1864">
        <v>0</v>
      </c>
      <c r="Z1864">
        <v>0</v>
      </c>
    </row>
    <row r="1865" spans="1:26" x14ac:dyDescent="0.35">
      <c r="A1865" t="s">
        <v>79</v>
      </c>
      <c r="B1865" t="s">
        <v>96</v>
      </c>
      <c r="C1865" t="s">
        <v>54</v>
      </c>
      <c r="D1865" s="5" t="s">
        <v>54</v>
      </c>
      <c r="E1865" s="5" t="s">
        <v>54</v>
      </c>
      <c r="F1865">
        <v>0</v>
      </c>
      <c r="G1865" t="s">
        <v>20</v>
      </c>
      <c r="H1865">
        <v>1</v>
      </c>
      <c r="I1865">
        <v>0</v>
      </c>
      <c r="J1865" t="s">
        <v>54</v>
      </c>
      <c r="K1865" t="s">
        <v>54</v>
      </c>
      <c r="L1865" t="s">
        <v>54</v>
      </c>
      <c r="M1865" t="s">
        <v>54</v>
      </c>
      <c r="N1865" t="s">
        <v>54</v>
      </c>
      <c r="O1865">
        <v>1</v>
      </c>
      <c r="P1865" t="s">
        <v>54</v>
      </c>
      <c r="Q1865">
        <v>0</v>
      </c>
      <c r="R1865" t="s">
        <v>54</v>
      </c>
      <c r="S1865">
        <v>0</v>
      </c>
      <c r="T1865">
        <v>0</v>
      </c>
      <c r="U1865" t="s">
        <v>54</v>
      </c>
      <c r="V1865" t="s">
        <v>54</v>
      </c>
      <c r="W1865">
        <v>1</v>
      </c>
      <c r="X1865">
        <v>0</v>
      </c>
      <c r="Y1865">
        <v>0</v>
      </c>
      <c r="Z1865">
        <v>0</v>
      </c>
    </row>
    <row r="1866" spans="1:26" x14ac:dyDescent="0.35">
      <c r="A1866" t="s">
        <v>53</v>
      </c>
      <c r="B1866" t="s">
        <v>129</v>
      </c>
      <c r="C1866" t="s">
        <v>272</v>
      </c>
      <c r="D1866" s="5" t="s">
        <v>54</v>
      </c>
      <c r="E1866" s="5" t="s">
        <v>54</v>
      </c>
      <c r="F1866">
        <v>0</v>
      </c>
      <c r="G1866" t="s">
        <v>19</v>
      </c>
      <c r="H1866">
        <v>0</v>
      </c>
      <c r="I1866">
        <v>1</v>
      </c>
      <c r="J1866" t="s">
        <v>54</v>
      </c>
      <c r="K1866" t="s">
        <v>54</v>
      </c>
      <c r="L1866" t="s">
        <v>54</v>
      </c>
      <c r="M1866" t="s">
        <v>54</v>
      </c>
      <c r="N1866" t="s">
        <v>54</v>
      </c>
      <c r="O1866">
        <v>1</v>
      </c>
      <c r="P1866" t="s">
        <v>54</v>
      </c>
      <c r="Q1866">
        <v>0</v>
      </c>
      <c r="R1866" t="s">
        <v>54</v>
      </c>
      <c r="S1866">
        <v>0</v>
      </c>
      <c r="T1866">
        <v>0</v>
      </c>
      <c r="U1866" t="s">
        <v>54</v>
      </c>
      <c r="V1866" t="s">
        <v>54</v>
      </c>
      <c r="W1866">
        <v>1</v>
      </c>
      <c r="X1866">
        <v>0</v>
      </c>
      <c r="Y1866">
        <v>0</v>
      </c>
      <c r="Z1866">
        <v>0</v>
      </c>
    </row>
    <row r="1867" spans="1:26" x14ac:dyDescent="0.35">
      <c r="A1867" t="s">
        <v>53</v>
      </c>
      <c r="B1867" t="s">
        <v>83</v>
      </c>
      <c r="C1867" t="s">
        <v>54</v>
      </c>
      <c r="D1867" s="5" t="s">
        <v>54</v>
      </c>
      <c r="E1867" s="5" t="s">
        <v>54</v>
      </c>
      <c r="F1867">
        <v>0</v>
      </c>
      <c r="G1867" t="s">
        <v>20</v>
      </c>
      <c r="H1867">
        <v>1</v>
      </c>
      <c r="I1867">
        <v>0</v>
      </c>
      <c r="J1867" t="s">
        <v>54</v>
      </c>
      <c r="K1867" t="s">
        <v>54</v>
      </c>
      <c r="L1867" t="s">
        <v>54</v>
      </c>
      <c r="M1867" t="s">
        <v>54</v>
      </c>
      <c r="N1867" t="s">
        <v>54</v>
      </c>
      <c r="O1867">
        <v>1</v>
      </c>
      <c r="P1867" t="s">
        <v>54</v>
      </c>
      <c r="Q1867">
        <v>0</v>
      </c>
      <c r="R1867" t="s">
        <v>54</v>
      </c>
      <c r="S1867">
        <v>0</v>
      </c>
      <c r="T1867">
        <v>0</v>
      </c>
      <c r="U1867" t="s">
        <v>54</v>
      </c>
      <c r="V1867" t="s">
        <v>54</v>
      </c>
      <c r="W1867">
        <v>1</v>
      </c>
      <c r="X1867">
        <v>0</v>
      </c>
      <c r="Y1867">
        <v>0</v>
      </c>
      <c r="Z1867">
        <v>0</v>
      </c>
    </row>
    <row r="1868" spans="1:26" x14ac:dyDescent="0.35">
      <c r="A1868" t="s">
        <v>53</v>
      </c>
      <c r="B1868" t="s">
        <v>59</v>
      </c>
      <c r="C1868" t="s">
        <v>54</v>
      </c>
      <c r="D1868" s="5" t="s">
        <v>54</v>
      </c>
      <c r="E1868" s="5" t="s">
        <v>54</v>
      </c>
      <c r="F1868">
        <v>0</v>
      </c>
      <c r="G1868" t="s">
        <v>20</v>
      </c>
      <c r="H1868">
        <v>1</v>
      </c>
      <c r="I1868">
        <v>0</v>
      </c>
      <c r="J1868" t="s">
        <v>54</v>
      </c>
      <c r="K1868" t="s">
        <v>54</v>
      </c>
      <c r="L1868" t="s">
        <v>54</v>
      </c>
      <c r="M1868" t="s">
        <v>54</v>
      </c>
      <c r="N1868" t="s">
        <v>54</v>
      </c>
      <c r="O1868">
        <v>1</v>
      </c>
      <c r="P1868" t="s">
        <v>54</v>
      </c>
      <c r="Q1868">
        <v>0</v>
      </c>
      <c r="R1868" t="s">
        <v>54</v>
      </c>
      <c r="S1868">
        <v>0</v>
      </c>
      <c r="T1868">
        <v>0</v>
      </c>
      <c r="U1868" t="s">
        <v>54</v>
      </c>
      <c r="V1868" t="s">
        <v>54</v>
      </c>
      <c r="W1868">
        <v>1</v>
      </c>
      <c r="X1868">
        <v>0</v>
      </c>
      <c r="Y1868">
        <v>0</v>
      </c>
      <c r="Z1868">
        <v>0</v>
      </c>
    </row>
    <row r="1869" spans="1:26" x14ac:dyDescent="0.35">
      <c r="A1869" t="s">
        <v>53</v>
      </c>
      <c r="B1869" t="s">
        <v>57</v>
      </c>
      <c r="C1869" t="s">
        <v>54</v>
      </c>
      <c r="D1869" s="5" t="s">
        <v>54</v>
      </c>
      <c r="E1869" s="5" t="s">
        <v>54</v>
      </c>
      <c r="F1869">
        <v>0</v>
      </c>
      <c r="G1869" t="s">
        <v>20</v>
      </c>
      <c r="H1869">
        <v>1</v>
      </c>
      <c r="I1869">
        <v>0</v>
      </c>
      <c r="J1869" t="s">
        <v>54</v>
      </c>
      <c r="K1869" t="s">
        <v>54</v>
      </c>
      <c r="L1869" t="s">
        <v>54</v>
      </c>
      <c r="M1869" t="s">
        <v>54</v>
      </c>
      <c r="N1869" t="s">
        <v>54</v>
      </c>
      <c r="O1869">
        <v>1</v>
      </c>
      <c r="P1869" t="s">
        <v>54</v>
      </c>
      <c r="Q1869">
        <v>0</v>
      </c>
      <c r="R1869" t="s">
        <v>54</v>
      </c>
      <c r="S1869">
        <v>0</v>
      </c>
      <c r="T1869">
        <v>0</v>
      </c>
      <c r="U1869" t="s">
        <v>54</v>
      </c>
      <c r="V1869" t="s">
        <v>54</v>
      </c>
      <c r="W1869">
        <v>1</v>
      </c>
      <c r="X1869">
        <v>0</v>
      </c>
      <c r="Y1869">
        <v>0</v>
      </c>
      <c r="Z1869">
        <v>0</v>
      </c>
    </row>
    <row r="1870" spans="1:26" x14ac:dyDescent="0.35">
      <c r="A1870" t="s">
        <v>53</v>
      </c>
      <c r="B1870" t="s">
        <v>201</v>
      </c>
      <c r="C1870" t="s">
        <v>273</v>
      </c>
      <c r="D1870" s="5" t="s">
        <v>54</v>
      </c>
      <c r="E1870" s="5" t="s">
        <v>54</v>
      </c>
      <c r="F1870">
        <v>1</v>
      </c>
      <c r="G1870" t="s">
        <v>19</v>
      </c>
      <c r="H1870">
        <v>0</v>
      </c>
      <c r="I1870">
        <v>1</v>
      </c>
      <c r="J1870" t="s">
        <v>54</v>
      </c>
      <c r="K1870" t="s">
        <v>54</v>
      </c>
      <c r="L1870" t="s">
        <v>54</v>
      </c>
      <c r="M1870" t="s">
        <v>54</v>
      </c>
      <c r="N1870" t="s">
        <v>54</v>
      </c>
      <c r="O1870">
        <v>1</v>
      </c>
      <c r="P1870" t="s">
        <v>54</v>
      </c>
      <c r="Q1870">
        <v>0</v>
      </c>
      <c r="R1870" t="s">
        <v>54</v>
      </c>
      <c r="S1870">
        <v>0</v>
      </c>
      <c r="T1870">
        <v>0</v>
      </c>
      <c r="U1870" t="s">
        <v>54</v>
      </c>
      <c r="V1870" t="s">
        <v>54</v>
      </c>
      <c r="W1870">
        <v>0</v>
      </c>
      <c r="X1870">
        <v>0</v>
      </c>
      <c r="Y1870">
        <v>1</v>
      </c>
      <c r="Z1870">
        <v>0</v>
      </c>
    </row>
    <row r="1871" spans="1:26" x14ac:dyDescent="0.35">
      <c r="A1871" t="s">
        <v>53</v>
      </c>
      <c r="B1871" t="s">
        <v>201</v>
      </c>
      <c r="C1871" t="s">
        <v>273</v>
      </c>
      <c r="D1871" s="5" t="s">
        <v>54</v>
      </c>
      <c r="E1871" s="5" t="s">
        <v>54</v>
      </c>
      <c r="F1871">
        <v>1</v>
      </c>
      <c r="G1871" t="s">
        <v>19</v>
      </c>
      <c r="H1871">
        <v>0</v>
      </c>
      <c r="I1871">
        <v>1</v>
      </c>
      <c r="J1871" t="s">
        <v>54</v>
      </c>
      <c r="K1871" t="s">
        <v>54</v>
      </c>
      <c r="L1871" t="s">
        <v>54</v>
      </c>
      <c r="M1871" t="s">
        <v>54</v>
      </c>
      <c r="N1871" t="s">
        <v>54</v>
      </c>
      <c r="O1871">
        <v>1</v>
      </c>
      <c r="P1871" t="s">
        <v>54</v>
      </c>
      <c r="Q1871">
        <v>0</v>
      </c>
      <c r="R1871" t="s">
        <v>54</v>
      </c>
      <c r="S1871">
        <v>0</v>
      </c>
      <c r="T1871">
        <v>0</v>
      </c>
      <c r="U1871" t="s">
        <v>54</v>
      </c>
      <c r="V1871" t="s">
        <v>54</v>
      </c>
      <c r="W1871">
        <v>0</v>
      </c>
      <c r="X1871">
        <v>1</v>
      </c>
      <c r="Y1871">
        <v>0</v>
      </c>
      <c r="Z1871">
        <v>0</v>
      </c>
    </row>
    <row r="1872" spans="1:26" x14ac:dyDescent="0.35">
      <c r="A1872" t="s">
        <v>53</v>
      </c>
      <c r="B1872" t="s">
        <v>201</v>
      </c>
      <c r="C1872" t="s">
        <v>273</v>
      </c>
      <c r="D1872" s="5" t="s">
        <v>54</v>
      </c>
      <c r="E1872" s="5" t="s">
        <v>54</v>
      </c>
      <c r="F1872">
        <v>1</v>
      </c>
      <c r="G1872" t="s">
        <v>19</v>
      </c>
      <c r="H1872">
        <v>0</v>
      </c>
      <c r="I1872">
        <v>1</v>
      </c>
      <c r="J1872" t="s">
        <v>54</v>
      </c>
      <c r="K1872" t="s">
        <v>54</v>
      </c>
      <c r="L1872" t="s">
        <v>54</v>
      </c>
      <c r="M1872" t="s">
        <v>54</v>
      </c>
      <c r="N1872" t="s">
        <v>54</v>
      </c>
      <c r="O1872">
        <v>1</v>
      </c>
      <c r="P1872" t="s">
        <v>54</v>
      </c>
      <c r="Q1872">
        <v>0</v>
      </c>
      <c r="R1872" t="s">
        <v>54</v>
      </c>
      <c r="S1872">
        <v>0</v>
      </c>
      <c r="T1872">
        <v>0</v>
      </c>
      <c r="U1872" t="s">
        <v>54</v>
      </c>
      <c r="V1872" t="s">
        <v>54</v>
      </c>
      <c r="W1872">
        <v>0</v>
      </c>
      <c r="X1872">
        <v>1</v>
      </c>
      <c r="Y1872">
        <v>0</v>
      </c>
      <c r="Z1872">
        <v>0</v>
      </c>
    </row>
    <row r="1873" spans="1:26" x14ac:dyDescent="0.35">
      <c r="A1873" t="s">
        <v>53</v>
      </c>
      <c r="B1873" t="s">
        <v>94</v>
      </c>
      <c r="C1873" t="s">
        <v>54</v>
      </c>
      <c r="D1873" s="5" t="s">
        <v>54</v>
      </c>
      <c r="E1873" s="5" t="s">
        <v>54</v>
      </c>
      <c r="F1873">
        <v>1</v>
      </c>
      <c r="G1873" t="s">
        <v>20</v>
      </c>
      <c r="H1873">
        <v>1</v>
      </c>
      <c r="I1873">
        <v>0</v>
      </c>
      <c r="J1873" t="s">
        <v>54</v>
      </c>
      <c r="K1873" t="s">
        <v>54</v>
      </c>
      <c r="L1873" t="s">
        <v>54</v>
      </c>
      <c r="M1873" t="s">
        <v>54</v>
      </c>
      <c r="N1873" t="s">
        <v>54</v>
      </c>
      <c r="O1873">
        <v>1</v>
      </c>
      <c r="P1873" t="s">
        <v>54</v>
      </c>
      <c r="Q1873">
        <v>0</v>
      </c>
      <c r="R1873" t="s">
        <v>54</v>
      </c>
      <c r="S1873">
        <v>0</v>
      </c>
      <c r="T1873">
        <v>0</v>
      </c>
      <c r="U1873" t="s">
        <v>54</v>
      </c>
      <c r="V1873" t="s">
        <v>54</v>
      </c>
      <c r="W1873">
        <v>1</v>
      </c>
      <c r="X1873">
        <v>0</v>
      </c>
      <c r="Y1873">
        <v>0</v>
      </c>
      <c r="Z1873">
        <v>0</v>
      </c>
    </row>
    <row r="1874" spans="1:26" x14ac:dyDescent="0.35">
      <c r="A1874" t="s">
        <v>66</v>
      </c>
      <c r="B1874" t="s">
        <v>189</v>
      </c>
      <c r="C1874" t="s">
        <v>54</v>
      </c>
      <c r="D1874" s="5" t="s">
        <v>54</v>
      </c>
      <c r="E1874" s="5" t="s">
        <v>54</v>
      </c>
      <c r="F1874">
        <v>0</v>
      </c>
      <c r="G1874" t="s">
        <v>20</v>
      </c>
      <c r="H1874">
        <v>1</v>
      </c>
      <c r="I1874">
        <v>0</v>
      </c>
      <c r="J1874" t="s">
        <v>54</v>
      </c>
      <c r="K1874" t="s">
        <v>54</v>
      </c>
      <c r="L1874" t="s">
        <v>54</v>
      </c>
      <c r="M1874" t="s">
        <v>54</v>
      </c>
      <c r="N1874" t="s">
        <v>54</v>
      </c>
      <c r="O1874">
        <v>1</v>
      </c>
      <c r="P1874" t="s">
        <v>54</v>
      </c>
      <c r="Q1874">
        <v>0</v>
      </c>
      <c r="R1874" t="s">
        <v>54</v>
      </c>
      <c r="S1874">
        <v>0</v>
      </c>
      <c r="T1874">
        <v>0</v>
      </c>
      <c r="U1874" t="s">
        <v>54</v>
      </c>
      <c r="V1874" t="s">
        <v>54</v>
      </c>
      <c r="W1874">
        <v>1</v>
      </c>
      <c r="X1874">
        <v>0</v>
      </c>
      <c r="Y1874">
        <v>0</v>
      </c>
      <c r="Z1874">
        <v>0</v>
      </c>
    </row>
    <row r="1875" spans="1:26" x14ac:dyDescent="0.35">
      <c r="A1875" t="s">
        <v>66</v>
      </c>
      <c r="B1875" t="s">
        <v>100</v>
      </c>
      <c r="C1875" t="s">
        <v>275</v>
      </c>
      <c r="D1875" s="5" t="s">
        <v>54</v>
      </c>
      <c r="E1875" s="5" t="s">
        <v>54</v>
      </c>
      <c r="F1875">
        <v>1</v>
      </c>
      <c r="G1875" t="s">
        <v>19</v>
      </c>
      <c r="H1875">
        <v>0</v>
      </c>
      <c r="I1875">
        <v>1</v>
      </c>
      <c r="J1875" t="s">
        <v>54</v>
      </c>
      <c r="K1875" t="s">
        <v>54</v>
      </c>
      <c r="L1875" t="s">
        <v>54</v>
      </c>
      <c r="M1875" t="s">
        <v>54</v>
      </c>
      <c r="N1875" t="s">
        <v>54</v>
      </c>
      <c r="O1875">
        <v>1</v>
      </c>
      <c r="P1875" t="s">
        <v>54</v>
      </c>
      <c r="Q1875">
        <v>0</v>
      </c>
      <c r="R1875" t="s">
        <v>54</v>
      </c>
      <c r="S1875">
        <v>0</v>
      </c>
      <c r="T1875">
        <v>0</v>
      </c>
      <c r="U1875" t="s">
        <v>54</v>
      </c>
      <c r="V1875" t="s">
        <v>54</v>
      </c>
      <c r="W1875">
        <v>1</v>
      </c>
      <c r="X1875">
        <v>0</v>
      </c>
      <c r="Y1875">
        <v>0</v>
      </c>
      <c r="Z1875">
        <v>0</v>
      </c>
    </row>
    <row r="1876" spans="1:26" x14ac:dyDescent="0.35">
      <c r="A1876" t="s">
        <v>76</v>
      </c>
      <c r="B1876" t="s">
        <v>77</v>
      </c>
      <c r="C1876" t="s">
        <v>54</v>
      </c>
      <c r="D1876" s="5" t="s">
        <v>54</v>
      </c>
      <c r="E1876" s="5" t="s">
        <v>54</v>
      </c>
      <c r="F1876">
        <v>0</v>
      </c>
      <c r="G1876" t="s">
        <v>20</v>
      </c>
      <c r="H1876">
        <v>1</v>
      </c>
      <c r="I1876">
        <v>0</v>
      </c>
      <c r="J1876" t="s">
        <v>54</v>
      </c>
      <c r="K1876" t="s">
        <v>54</v>
      </c>
      <c r="L1876" t="s">
        <v>54</v>
      </c>
      <c r="M1876" t="s">
        <v>54</v>
      </c>
      <c r="N1876" t="s">
        <v>54</v>
      </c>
      <c r="O1876">
        <v>1</v>
      </c>
      <c r="P1876" t="s">
        <v>54</v>
      </c>
      <c r="Q1876">
        <v>0</v>
      </c>
      <c r="R1876" t="s">
        <v>54</v>
      </c>
      <c r="S1876">
        <v>0</v>
      </c>
      <c r="T1876">
        <v>0</v>
      </c>
      <c r="U1876" t="s">
        <v>54</v>
      </c>
      <c r="V1876" t="s">
        <v>54</v>
      </c>
      <c r="W1876">
        <v>0</v>
      </c>
      <c r="X1876">
        <v>0</v>
      </c>
      <c r="Y1876">
        <v>1</v>
      </c>
      <c r="Z1876">
        <v>0</v>
      </c>
    </row>
    <row r="1877" spans="1:26" x14ac:dyDescent="0.35">
      <c r="A1877" t="s">
        <v>76</v>
      </c>
      <c r="B1877" t="s">
        <v>77</v>
      </c>
      <c r="C1877" t="s">
        <v>54</v>
      </c>
      <c r="D1877" s="5" t="s">
        <v>54</v>
      </c>
      <c r="E1877" s="5" t="s">
        <v>54</v>
      </c>
      <c r="F1877">
        <v>0</v>
      </c>
      <c r="G1877" t="s">
        <v>20</v>
      </c>
      <c r="H1877">
        <v>1</v>
      </c>
      <c r="I1877">
        <v>0</v>
      </c>
      <c r="J1877" t="s">
        <v>54</v>
      </c>
      <c r="K1877" t="s">
        <v>54</v>
      </c>
      <c r="L1877" t="s">
        <v>54</v>
      </c>
      <c r="M1877" t="s">
        <v>54</v>
      </c>
      <c r="N1877" t="s">
        <v>54</v>
      </c>
      <c r="O1877">
        <v>1</v>
      </c>
      <c r="P1877" t="s">
        <v>54</v>
      </c>
      <c r="Q1877">
        <v>0</v>
      </c>
      <c r="R1877" t="s">
        <v>54</v>
      </c>
      <c r="S1877">
        <v>0</v>
      </c>
      <c r="T1877">
        <v>0</v>
      </c>
      <c r="U1877" t="s">
        <v>54</v>
      </c>
      <c r="V1877" t="s">
        <v>54</v>
      </c>
      <c r="W1877">
        <v>1</v>
      </c>
      <c r="X1877">
        <v>0</v>
      </c>
      <c r="Y1877">
        <v>0</v>
      </c>
      <c r="Z1877">
        <v>0</v>
      </c>
    </row>
    <row r="1878" spans="1:26" x14ac:dyDescent="0.35">
      <c r="A1878" t="s">
        <v>102</v>
      </c>
      <c r="B1878" t="s">
        <v>65</v>
      </c>
      <c r="C1878" t="s">
        <v>274</v>
      </c>
      <c r="D1878" s="5" t="s">
        <v>54</v>
      </c>
      <c r="E1878" s="5" t="s">
        <v>54</v>
      </c>
      <c r="F1878">
        <v>0</v>
      </c>
      <c r="G1878" t="s">
        <v>19</v>
      </c>
      <c r="H1878">
        <v>0</v>
      </c>
      <c r="I1878">
        <v>1</v>
      </c>
      <c r="J1878" t="s">
        <v>54</v>
      </c>
      <c r="K1878" t="s">
        <v>54</v>
      </c>
      <c r="L1878" t="s">
        <v>54</v>
      </c>
      <c r="M1878" t="s">
        <v>54</v>
      </c>
      <c r="N1878" t="s">
        <v>54</v>
      </c>
      <c r="O1878">
        <v>1</v>
      </c>
      <c r="P1878" t="s">
        <v>54</v>
      </c>
      <c r="Q1878">
        <v>0</v>
      </c>
      <c r="R1878" t="s">
        <v>54</v>
      </c>
      <c r="S1878">
        <v>0</v>
      </c>
      <c r="T1878">
        <v>0</v>
      </c>
      <c r="U1878" t="s">
        <v>54</v>
      </c>
      <c r="V1878" t="s">
        <v>54</v>
      </c>
      <c r="W1878">
        <v>1</v>
      </c>
      <c r="X1878">
        <v>0</v>
      </c>
      <c r="Y1878">
        <v>0</v>
      </c>
      <c r="Z1878">
        <v>0</v>
      </c>
    </row>
    <row r="1879" spans="1:26" x14ac:dyDescent="0.35">
      <c r="A1879" t="s">
        <v>102</v>
      </c>
      <c r="B1879" t="s">
        <v>65</v>
      </c>
      <c r="C1879" t="s">
        <v>274</v>
      </c>
      <c r="D1879" s="5" t="s">
        <v>54</v>
      </c>
      <c r="E1879" s="5" t="s">
        <v>54</v>
      </c>
      <c r="F1879">
        <v>0</v>
      </c>
      <c r="G1879" t="s">
        <v>19</v>
      </c>
      <c r="H1879">
        <v>0</v>
      </c>
      <c r="I1879">
        <v>1</v>
      </c>
      <c r="J1879" t="s">
        <v>54</v>
      </c>
      <c r="K1879" t="s">
        <v>54</v>
      </c>
      <c r="L1879" t="s">
        <v>54</v>
      </c>
      <c r="M1879" t="s">
        <v>54</v>
      </c>
      <c r="N1879" t="s">
        <v>54</v>
      </c>
      <c r="O1879">
        <v>1</v>
      </c>
      <c r="P1879" t="s">
        <v>54</v>
      </c>
      <c r="Q1879">
        <v>0</v>
      </c>
      <c r="R1879" t="s">
        <v>54</v>
      </c>
      <c r="S1879">
        <v>0</v>
      </c>
      <c r="T1879">
        <v>0</v>
      </c>
      <c r="U1879" t="s">
        <v>54</v>
      </c>
      <c r="V1879" t="s">
        <v>54</v>
      </c>
      <c r="W1879">
        <v>1</v>
      </c>
      <c r="X1879">
        <v>0</v>
      </c>
      <c r="Y1879">
        <v>0</v>
      </c>
      <c r="Z1879">
        <v>0</v>
      </c>
    </row>
    <row r="1880" spans="1:26" x14ac:dyDescent="0.35">
      <c r="A1880" t="s">
        <v>55</v>
      </c>
      <c r="B1880" t="s">
        <v>62</v>
      </c>
      <c r="C1880" t="s">
        <v>273</v>
      </c>
      <c r="D1880" s="5" t="s">
        <v>54</v>
      </c>
      <c r="E1880" s="5" t="s">
        <v>54</v>
      </c>
      <c r="F1880">
        <v>0</v>
      </c>
      <c r="G1880" t="s">
        <v>19</v>
      </c>
      <c r="H1880">
        <v>0</v>
      </c>
      <c r="I1880">
        <v>1</v>
      </c>
      <c r="J1880" t="s">
        <v>54</v>
      </c>
      <c r="K1880" t="s">
        <v>54</v>
      </c>
      <c r="L1880" t="s">
        <v>54</v>
      </c>
      <c r="M1880" t="s">
        <v>54</v>
      </c>
      <c r="N1880" t="s">
        <v>54</v>
      </c>
      <c r="O1880">
        <v>1</v>
      </c>
      <c r="P1880" t="s">
        <v>54</v>
      </c>
      <c r="Q1880">
        <v>0</v>
      </c>
      <c r="R1880" t="s">
        <v>54</v>
      </c>
      <c r="S1880">
        <v>0</v>
      </c>
      <c r="T1880">
        <v>0</v>
      </c>
      <c r="U1880" t="s">
        <v>54</v>
      </c>
      <c r="V1880" t="s">
        <v>54</v>
      </c>
      <c r="W1880">
        <v>1</v>
      </c>
      <c r="X1880">
        <v>0</v>
      </c>
      <c r="Y1880">
        <v>0</v>
      </c>
      <c r="Z1880">
        <v>0</v>
      </c>
    </row>
    <row r="1881" spans="1:26" x14ac:dyDescent="0.35">
      <c r="A1881" t="s">
        <v>55</v>
      </c>
      <c r="B1881" t="s">
        <v>302</v>
      </c>
      <c r="C1881" t="s">
        <v>54</v>
      </c>
      <c r="D1881" s="5" t="s">
        <v>54</v>
      </c>
      <c r="E1881" s="5" t="s">
        <v>54</v>
      </c>
      <c r="F1881">
        <v>0</v>
      </c>
      <c r="G1881" t="s">
        <v>20</v>
      </c>
      <c r="H1881">
        <v>1</v>
      </c>
      <c r="I1881">
        <v>0</v>
      </c>
      <c r="J1881" t="s">
        <v>54</v>
      </c>
      <c r="K1881" t="s">
        <v>54</v>
      </c>
      <c r="L1881" t="s">
        <v>54</v>
      </c>
      <c r="M1881" t="s">
        <v>54</v>
      </c>
      <c r="N1881" t="s">
        <v>54</v>
      </c>
      <c r="O1881">
        <v>1</v>
      </c>
      <c r="P1881" t="s">
        <v>54</v>
      </c>
      <c r="Q1881">
        <v>0</v>
      </c>
      <c r="R1881" t="s">
        <v>54</v>
      </c>
      <c r="S1881">
        <v>0</v>
      </c>
      <c r="T1881">
        <v>0</v>
      </c>
      <c r="U1881" t="s">
        <v>54</v>
      </c>
      <c r="V1881" t="s">
        <v>54</v>
      </c>
      <c r="W1881">
        <v>1</v>
      </c>
      <c r="X1881">
        <v>0</v>
      </c>
      <c r="Y1881">
        <v>0</v>
      </c>
      <c r="Z1881">
        <v>0</v>
      </c>
    </row>
    <row r="1882" spans="1:26" x14ac:dyDescent="0.35">
      <c r="A1882" t="s">
        <v>55</v>
      </c>
      <c r="B1882" t="s">
        <v>106</v>
      </c>
      <c r="C1882" t="s">
        <v>273</v>
      </c>
      <c r="D1882" s="5" t="s">
        <v>54</v>
      </c>
      <c r="E1882" s="5" t="s">
        <v>54</v>
      </c>
      <c r="F1882">
        <v>1</v>
      </c>
      <c r="G1882" t="s">
        <v>19</v>
      </c>
      <c r="H1882">
        <v>0</v>
      </c>
      <c r="I1882">
        <v>1</v>
      </c>
      <c r="J1882" t="s">
        <v>54</v>
      </c>
      <c r="K1882" t="s">
        <v>54</v>
      </c>
      <c r="L1882" t="s">
        <v>54</v>
      </c>
      <c r="M1882" t="s">
        <v>54</v>
      </c>
      <c r="N1882" t="s">
        <v>54</v>
      </c>
      <c r="O1882">
        <v>1</v>
      </c>
      <c r="P1882" t="s">
        <v>54</v>
      </c>
      <c r="Q1882">
        <v>0</v>
      </c>
      <c r="R1882" t="s">
        <v>54</v>
      </c>
      <c r="S1882">
        <v>0</v>
      </c>
      <c r="T1882">
        <v>0</v>
      </c>
      <c r="U1882" t="s">
        <v>54</v>
      </c>
      <c r="V1882" t="s">
        <v>54</v>
      </c>
      <c r="W1882">
        <v>1</v>
      </c>
      <c r="X1882">
        <v>0</v>
      </c>
      <c r="Y1882">
        <v>0</v>
      </c>
      <c r="Z1882">
        <v>0</v>
      </c>
    </row>
    <row r="1883" spans="1:26" x14ac:dyDescent="0.35">
      <c r="A1883" t="s">
        <v>55</v>
      </c>
      <c r="B1883" t="s">
        <v>106</v>
      </c>
      <c r="C1883" t="s">
        <v>54</v>
      </c>
      <c r="D1883" s="5" t="s">
        <v>54</v>
      </c>
      <c r="E1883" s="5" t="s">
        <v>54</v>
      </c>
      <c r="F1883">
        <v>0</v>
      </c>
      <c r="G1883" t="s">
        <v>20</v>
      </c>
      <c r="H1883">
        <v>1</v>
      </c>
      <c r="I1883">
        <v>0</v>
      </c>
      <c r="J1883" t="s">
        <v>54</v>
      </c>
      <c r="K1883" t="s">
        <v>54</v>
      </c>
      <c r="L1883" t="s">
        <v>54</v>
      </c>
      <c r="M1883" t="s">
        <v>54</v>
      </c>
      <c r="N1883" t="s">
        <v>54</v>
      </c>
      <c r="O1883">
        <v>1</v>
      </c>
      <c r="P1883" t="s">
        <v>54</v>
      </c>
      <c r="Q1883">
        <v>0</v>
      </c>
      <c r="R1883" t="s">
        <v>54</v>
      </c>
      <c r="S1883">
        <v>0</v>
      </c>
      <c r="T1883">
        <v>0</v>
      </c>
      <c r="U1883" t="s">
        <v>54</v>
      </c>
      <c r="V1883" t="s">
        <v>54</v>
      </c>
      <c r="W1883">
        <v>1</v>
      </c>
      <c r="X1883">
        <v>0</v>
      </c>
      <c r="Y1883">
        <v>0</v>
      </c>
      <c r="Z1883">
        <v>0</v>
      </c>
    </row>
    <row r="1884" spans="1:26" x14ac:dyDescent="0.35">
      <c r="A1884" t="s">
        <v>55</v>
      </c>
      <c r="B1884" t="s">
        <v>106</v>
      </c>
      <c r="C1884" t="s">
        <v>273</v>
      </c>
      <c r="D1884" s="5" t="s">
        <v>54</v>
      </c>
      <c r="E1884" s="5" t="s">
        <v>54</v>
      </c>
      <c r="F1884">
        <v>0</v>
      </c>
      <c r="G1884" t="s">
        <v>19</v>
      </c>
      <c r="H1884">
        <v>0</v>
      </c>
      <c r="I1884">
        <v>1</v>
      </c>
      <c r="J1884" t="s">
        <v>54</v>
      </c>
      <c r="K1884" t="s">
        <v>54</v>
      </c>
      <c r="L1884" t="s">
        <v>54</v>
      </c>
      <c r="M1884" t="s">
        <v>54</v>
      </c>
      <c r="N1884" t="s">
        <v>54</v>
      </c>
      <c r="O1884">
        <v>1</v>
      </c>
      <c r="P1884" t="s">
        <v>54</v>
      </c>
      <c r="Q1884">
        <v>0</v>
      </c>
      <c r="R1884" t="s">
        <v>54</v>
      </c>
      <c r="S1884">
        <v>0</v>
      </c>
      <c r="T1884">
        <v>0</v>
      </c>
      <c r="U1884" t="s">
        <v>54</v>
      </c>
      <c r="V1884" t="s">
        <v>54</v>
      </c>
      <c r="W1884">
        <v>1</v>
      </c>
      <c r="X1884">
        <v>0</v>
      </c>
      <c r="Y1884">
        <v>0</v>
      </c>
      <c r="Z1884">
        <v>0</v>
      </c>
    </row>
    <row r="1885" spans="1:26" x14ac:dyDescent="0.35">
      <c r="A1885" t="s">
        <v>55</v>
      </c>
      <c r="B1885" t="s">
        <v>65</v>
      </c>
      <c r="C1885" t="s">
        <v>274</v>
      </c>
      <c r="D1885" s="5" t="s">
        <v>54</v>
      </c>
      <c r="E1885" s="5" t="s">
        <v>54</v>
      </c>
      <c r="F1885">
        <v>0</v>
      </c>
      <c r="G1885" t="s">
        <v>19</v>
      </c>
      <c r="H1885">
        <v>0</v>
      </c>
      <c r="I1885">
        <v>1</v>
      </c>
      <c r="J1885" t="s">
        <v>54</v>
      </c>
      <c r="K1885" t="s">
        <v>54</v>
      </c>
      <c r="L1885" t="s">
        <v>54</v>
      </c>
      <c r="M1885" t="s">
        <v>54</v>
      </c>
      <c r="N1885" t="s">
        <v>54</v>
      </c>
      <c r="O1885">
        <v>1</v>
      </c>
      <c r="P1885" t="s">
        <v>54</v>
      </c>
      <c r="Q1885">
        <v>0</v>
      </c>
      <c r="R1885" t="s">
        <v>54</v>
      </c>
      <c r="S1885">
        <v>0</v>
      </c>
      <c r="T1885">
        <v>0</v>
      </c>
      <c r="U1885" t="s">
        <v>54</v>
      </c>
      <c r="V1885" t="s">
        <v>54</v>
      </c>
      <c r="W1885">
        <v>1</v>
      </c>
      <c r="X1885">
        <v>0</v>
      </c>
      <c r="Y1885">
        <v>0</v>
      </c>
      <c r="Z1885">
        <v>0</v>
      </c>
    </row>
    <row r="1886" spans="1:26" x14ac:dyDescent="0.35">
      <c r="A1886" t="s">
        <v>55</v>
      </c>
      <c r="B1886" t="s">
        <v>65</v>
      </c>
      <c r="C1886" t="s">
        <v>274</v>
      </c>
      <c r="D1886" s="5" t="s">
        <v>54</v>
      </c>
      <c r="E1886" s="5" t="s">
        <v>54</v>
      </c>
      <c r="F1886">
        <v>0</v>
      </c>
      <c r="G1886" t="s">
        <v>19</v>
      </c>
      <c r="H1886">
        <v>0</v>
      </c>
      <c r="I1886">
        <v>1</v>
      </c>
      <c r="J1886" t="s">
        <v>54</v>
      </c>
      <c r="K1886" t="s">
        <v>54</v>
      </c>
      <c r="L1886" t="s">
        <v>54</v>
      </c>
      <c r="M1886" t="s">
        <v>54</v>
      </c>
      <c r="N1886" t="s">
        <v>54</v>
      </c>
      <c r="O1886">
        <v>1</v>
      </c>
      <c r="P1886" t="s">
        <v>54</v>
      </c>
      <c r="Q1886">
        <v>0</v>
      </c>
      <c r="R1886" t="s">
        <v>54</v>
      </c>
      <c r="S1886">
        <v>0</v>
      </c>
      <c r="T1886">
        <v>0</v>
      </c>
      <c r="U1886" t="s">
        <v>54</v>
      </c>
      <c r="V1886" t="s">
        <v>54</v>
      </c>
      <c r="W1886">
        <v>1</v>
      </c>
      <c r="X1886">
        <v>0</v>
      </c>
      <c r="Y1886">
        <v>0</v>
      </c>
      <c r="Z1886">
        <v>0</v>
      </c>
    </row>
    <row r="1887" spans="1:26" x14ac:dyDescent="0.35">
      <c r="A1887" t="s">
        <v>55</v>
      </c>
      <c r="B1887" t="s">
        <v>59</v>
      </c>
      <c r="C1887" t="s">
        <v>275</v>
      </c>
      <c r="D1887" s="5" t="s">
        <v>54</v>
      </c>
      <c r="E1887" s="5" t="s">
        <v>54</v>
      </c>
      <c r="F1887">
        <v>2</v>
      </c>
      <c r="G1887" t="s">
        <v>19</v>
      </c>
      <c r="H1887">
        <v>0</v>
      </c>
      <c r="I1887">
        <v>1</v>
      </c>
      <c r="J1887" t="s">
        <v>54</v>
      </c>
      <c r="K1887" t="s">
        <v>54</v>
      </c>
      <c r="L1887" t="s">
        <v>54</v>
      </c>
      <c r="M1887" t="s">
        <v>54</v>
      </c>
      <c r="N1887" t="s">
        <v>54</v>
      </c>
      <c r="O1887">
        <v>1</v>
      </c>
      <c r="P1887" t="s">
        <v>54</v>
      </c>
      <c r="Q1887">
        <v>0</v>
      </c>
      <c r="R1887" t="s">
        <v>54</v>
      </c>
      <c r="S1887">
        <v>0</v>
      </c>
      <c r="T1887">
        <v>0</v>
      </c>
      <c r="U1887" t="s">
        <v>54</v>
      </c>
      <c r="V1887" t="s">
        <v>54</v>
      </c>
      <c r="W1887">
        <v>1</v>
      </c>
      <c r="X1887">
        <v>0</v>
      </c>
      <c r="Y1887">
        <v>0</v>
      </c>
      <c r="Z1887">
        <v>0</v>
      </c>
    </row>
    <row r="1888" spans="1:26" x14ac:dyDescent="0.35">
      <c r="A1888" t="s">
        <v>66</v>
      </c>
      <c r="B1888" t="s">
        <v>112</v>
      </c>
      <c r="C1888" t="s">
        <v>275</v>
      </c>
      <c r="D1888" s="5" t="s">
        <v>54</v>
      </c>
      <c r="E1888" s="5" t="s">
        <v>54</v>
      </c>
      <c r="F1888">
        <v>0</v>
      </c>
      <c r="G1888" t="s">
        <v>19</v>
      </c>
      <c r="H1888">
        <v>0</v>
      </c>
      <c r="I1888">
        <v>1</v>
      </c>
      <c r="J1888" t="s">
        <v>54</v>
      </c>
      <c r="K1888" t="s">
        <v>54</v>
      </c>
      <c r="L1888" t="s">
        <v>54</v>
      </c>
      <c r="M1888" t="s">
        <v>54</v>
      </c>
      <c r="N1888" t="s">
        <v>54</v>
      </c>
      <c r="O1888">
        <v>1</v>
      </c>
      <c r="P1888" t="s">
        <v>54</v>
      </c>
      <c r="Q1888">
        <v>0</v>
      </c>
      <c r="R1888" t="s">
        <v>54</v>
      </c>
      <c r="S1888">
        <v>0</v>
      </c>
      <c r="T1888">
        <v>0</v>
      </c>
      <c r="U1888" t="s">
        <v>54</v>
      </c>
      <c r="V1888" t="s">
        <v>54</v>
      </c>
      <c r="W1888">
        <v>1</v>
      </c>
      <c r="X1888">
        <v>0</v>
      </c>
      <c r="Y1888">
        <v>0</v>
      </c>
      <c r="Z1888">
        <v>0</v>
      </c>
    </row>
    <row r="1889" spans="1:26" x14ac:dyDescent="0.35">
      <c r="A1889" t="s">
        <v>55</v>
      </c>
      <c r="B1889" t="s">
        <v>101</v>
      </c>
      <c r="C1889" t="s">
        <v>54</v>
      </c>
      <c r="D1889" s="5" t="s">
        <v>54</v>
      </c>
      <c r="E1889" s="5" t="s">
        <v>54</v>
      </c>
      <c r="F1889">
        <v>0</v>
      </c>
      <c r="G1889" t="s">
        <v>20</v>
      </c>
      <c r="H1889">
        <v>1</v>
      </c>
      <c r="I1889">
        <v>0</v>
      </c>
      <c r="J1889" t="s">
        <v>54</v>
      </c>
      <c r="K1889" t="s">
        <v>54</v>
      </c>
      <c r="L1889" t="s">
        <v>54</v>
      </c>
      <c r="M1889" t="s">
        <v>54</v>
      </c>
      <c r="N1889" t="s">
        <v>54</v>
      </c>
      <c r="O1889">
        <v>1</v>
      </c>
      <c r="P1889" t="s">
        <v>54</v>
      </c>
      <c r="Q1889">
        <v>0</v>
      </c>
      <c r="R1889" t="s">
        <v>54</v>
      </c>
      <c r="S1889">
        <v>0</v>
      </c>
      <c r="T1889">
        <v>0</v>
      </c>
      <c r="U1889" t="s">
        <v>54</v>
      </c>
      <c r="V1889" t="s">
        <v>54</v>
      </c>
      <c r="W1889">
        <v>1</v>
      </c>
      <c r="X1889">
        <v>0</v>
      </c>
      <c r="Y1889">
        <v>0</v>
      </c>
      <c r="Z1889">
        <v>0</v>
      </c>
    </row>
    <row r="1890" spans="1:26" x14ac:dyDescent="0.35">
      <c r="A1890" t="s">
        <v>55</v>
      </c>
      <c r="B1890" t="s">
        <v>57</v>
      </c>
      <c r="C1890" t="s">
        <v>54</v>
      </c>
      <c r="D1890" s="5" t="s">
        <v>54</v>
      </c>
      <c r="E1890" s="5" t="s">
        <v>54</v>
      </c>
      <c r="F1890">
        <v>0</v>
      </c>
      <c r="G1890" t="s">
        <v>20</v>
      </c>
      <c r="H1890">
        <v>1</v>
      </c>
      <c r="I1890">
        <v>0</v>
      </c>
      <c r="J1890" t="s">
        <v>54</v>
      </c>
      <c r="K1890" t="s">
        <v>54</v>
      </c>
      <c r="L1890" t="s">
        <v>54</v>
      </c>
      <c r="M1890" t="s">
        <v>54</v>
      </c>
      <c r="N1890" t="s">
        <v>54</v>
      </c>
      <c r="O1890">
        <v>1</v>
      </c>
      <c r="P1890" t="s">
        <v>54</v>
      </c>
      <c r="Q1890">
        <v>0</v>
      </c>
      <c r="R1890" t="s">
        <v>54</v>
      </c>
      <c r="S1890">
        <v>0</v>
      </c>
      <c r="T1890">
        <v>0</v>
      </c>
      <c r="U1890" t="s">
        <v>54</v>
      </c>
      <c r="V1890" t="s">
        <v>54</v>
      </c>
      <c r="W1890">
        <v>1</v>
      </c>
      <c r="X1890">
        <v>0</v>
      </c>
      <c r="Y1890">
        <v>0</v>
      </c>
      <c r="Z1890">
        <v>0</v>
      </c>
    </row>
    <row r="1891" spans="1:26" x14ac:dyDescent="0.35">
      <c r="A1891" t="s">
        <v>55</v>
      </c>
      <c r="B1891" t="s">
        <v>333</v>
      </c>
      <c r="C1891" t="s">
        <v>272</v>
      </c>
      <c r="D1891" s="5" t="s">
        <v>54</v>
      </c>
      <c r="E1891" s="5" t="s">
        <v>54</v>
      </c>
      <c r="F1891">
        <v>0</v>
      </c>
      <c r="G1891" t="s">
        <v>19</v>
      </c>
      <c r="H1891">
        <v>0</v>
      </c>
      <c r="I1891">
        <v>1</v>
      </c>
      <c r="J1891" t="s">
        <v>54</v>
      </c>
      <c r="K1891" t="s">
        <v>54</v>
      </c>
      <c r="L1891" t="s">
        <v>54</v>
      </c>
      <c r="M1891" t="s">
        <v>54</v>
      </c>
      <c r="N1891" t="s">
        <v>54</v>
      </c>
      <c r="O1891">
        <v>1</v>
      </c>
      <c r="P1891" t="s">
        <v>54</v>
      </c>
      <c r="Q1891">
        <v>0</v>
      </c>
      <c r="R1891" t="s">
        <v>54</v>
      </c>
      <c r="S1891">
        <v>0</v>
      </c>
      <c r="T1891">
        <v>0</v>
      </c>
      <c r="U1891" t="s">
        <v>54</v>
      </c>
      <c r="V1891" t="s">
        <v>54</v>
      </c>
      <c r="W1891">
        <v>1</v>
      </c>
      <c r="X1891">
        <v>0</v>
      </c>
      <c r="Y1891">
        <v>0</v>
      </c>
      <c r="Z1891">
        <v>0</v>
      </c>
    </row>
    <row r="1892" spans="1:26" x14ac:dyDescent="0.35">
      <c r="A1892" t="s">
        <v>73</v>
      </c>
      <c r="B1892" t="s">
        <v>448</v>
      </c>
      <c r="C1892" t="s">
        <v>272</v>
      </c>
      <c r="D1892" s="5" t="s">
        <v>54</v>
      </c>
      <c r="E1892" s="5" t="s">
        <v>54</v>
      </c>
      <c r="F1892">
        <v>0</v>
      </c>
      <c r="G1892" t="s">
        <v>19</v>
      </c>
      <c r="H1892">
        <v>0</v>
      </c>
      <c r="I1892">
        <v>1</v>
      </c>
      <c r="J1892" t="s">
        <v>54</v>
      </c>
      <c r="K1892" t="s">
        <v>54</v>
      </c>
      <c r="L1892" t="s">
        <v>54</v>
      </c>
      <c r="M1892" t="s">
        <v>54</v>
      </c>
      <c r="N1892" t="s">
        <v>54</v>
      </c>
      <c r="O1892">
        <v>1</v>
      </c>
      <c r="P1892" t="s">
        <v>54</v>
      </c>
      <c r="Q1892">
        <v>0</v>
      </c>
      <c r="R1892" t="s">
        <v>54</v>
      </c>
      <c r="S1892">
        <v>0</v>
      </c>
      <c r="T1892">
        <v>0</v>
      </c>
      <c r="U1892" t="s">
        <v>54</v>
      </c>
      <c r="V1892" t="s">
        <v>54</v>
      </c>
      <c r="W1892">
        <v>1</v>
      </c>
      <c r="X1892">
        <v>0</v>
      </c>
      <c r="Y1892">
        <v>0</v>
      </c>
      <c r="Z1892">
        <v>0</v>
      </c>
    </row>
    <row r="1893" spans="1:26" x14ac:dyDescent="0.35">
      <c r="A1893" t="s">
        <v>73</v>
      </c>
      <c r="B1893" t="s">
        <v>39</v>
      </c>
      <c r="C1893" t="s">
        <v>54</v>
      </c>
      <c r="D1893" s="5" t="s">
        <v>54</v>
      </c>
      <c r="E1893" s="5" t="s">
        <v>54</v>
      </c>
      <c r="F1893">
        <v>0</v>
      </c>
      <c r="G1893" t="s">
        <v>20</v>
      </c>
      <c r="H1893">
        <v>1</v>
      </c>
      <c r="I1893">
        <v>0</v>
      </c>
      <c r="J1893" t="s">
        <v>54</v>
      </c>
      <c r="K1893" t="s">
        <v>54</v>
      </c>
      <c r="L1893" t="s">
        <v>54</v>
      </c>
      <c r="M1893" t="s">
        <v>54</v>
      </c>
      <c r="N1893" t="s">
        <v>54</v>
      </c>
      <c r="O1893">
        <v>1</v>
      </c>
      <c r="P1893" t="s">
        <v>54</v>
      </c>
      <c r="Q1893">
        <v>0</v>
      </c>
      <c r="R1893" t="s">
        <v>54</v>
      </c>
      <c r="S1893">
        <v>0</v>
      </c>
      <c r="T1893">
        <v>0</v>
      </c>
      <c r="U1893" t="s">
        <v>54</v>
      </c>
      <c r="V1893" t="s">
        <v>54</v>
      </c>
      <c r="W1893">
        <v>1</v>
      </c>
      <c r="X1893">
        <v>0</v>
      </c>
      <c r="Y1893">
        <v>0</v>
      </c>
      <c r="Z1893">
        <v>0</v>
      </c>
    </row>
    <row r="1894" spans="1:26" x14ac:dyDescent="0.35">
      <c r="A1894" t="s">
        <v>53</v>
      </c>
      <c r="B1894" t="s">
        <v>84</v>
      </c>
      <c r="C1894" t="s">
        <v>54</v>
      </c>
      <c r="D1894" s="5" t="s">
        <v>54</v>
      </c>
      <c r="E1894" s="5" t="s">
        <v>54</v>
      </c>
      <c r="F1894">
        <v>1</v>
      </c>
      <c r="G1894" t="s">
        <v>20</v>
      </c>
      <c r="H1894">
        <v>1</v>
      </c>
      <c r="I1894">
        <v>0</v>
      </c>
      <c r="J1894" t="s">
        <v>54</v>
      </c>
      <c r="K1894" t="s">
        <v>54</v>
      </c>
      <c r="L1894" t="s">
        <v>54</v>
      </c>
      <c r="M1894" t="s">
        <v>54</v>
      </c>
      <c r="N1894" t="s">
        <v>54</v>
      </c>
      <c r="O1894">
        <v>1</v>
      </c>
      <c r="P1894" t="s">
        <v>54</v>
      </c>
      <c r="Q1894">
        <v>0</v>
      </c>
      <c r="R1894" t="s">
        <v>54</v>
      </c>
      <c r="S1894">
        <v>0</v>
      </c>
      <c r="T1894">
        <v>0</v>
      </c>
      <c r="U1894" t="s">
        <v>54</v>
      </c>
      <c r="V1894" t="s">
        <v>54</v>
      </c>
      <c r="W1894">
        <v>0</v>
      </c>
      <c r="X1894">
        <v>1</v>
      </c>
      <c r="Y1894">
        <v>0</v>
      </c>
      <c r="Z1894">
        <v>0</v>
      </c>
    </row>
    <row r="1895" spans="1:26" x14ac:dyDescent="0.35">
      <c r="A1895" t="s">
        <v>76</v>
      </c>
      <c r="B1895" t="s">
        <v>197</v>
      </c>
      <c r="C1895" t="s">
        <v>54</v>
      </c>
      <c r="D1895" s="5" t="s">
        <v>54</v>
      </c>
      <c r="E1895" s="5" t="s">
        <v>54</v>
      </c>
      <c r="F1895">
        <v>0</v>
      </c>
      <c r="G1895" t="s">
        <v>20</v>
      </c>
      <c r="H1895">
        <v>1</v>
      </c>
      <c r="I1895">
        <v>0</v>
      </c>
      <c r="J1895" t="s">
        <v>54</v>
      </c>
      <c r="K1895" t="s">
        <v>54</v>
      </c>
      <c r="L1895" t="s">
        <v>54</v>
      </c>
      <c r="M1895" t="s">
        <v>54</v>
      </c>
      <c r="N1895" t="s">
        <v>54</v>
      </c>
      <c r="O1895">
        <v>1</v>
      </c>
      <c r="P1895" t="s">
        <v>54</v>
      </c>
      <c r="Q1895">
        <v>0</v>
      </c>
      <c r="R1895" t="s">
        <v>54</v>
      </c>
      <c r="S1895">
        <v>0</v>
      </c>
      <c r="T1895">
        <v>0</v>
      </c>
      <c r="U1895" t="s">
        <v>54</v>
      </c>
      <c r="V1895" t="s">
        <v>54</v>
      </c>
      <c r="W1895">
        <v>1</v>
      </c>
      <c r="X1895">
        <v>0</v>
      </c>
      <c r="Y1895">
        <v>0</v>
      </c>
      <c r="Z1895">
        <v>0</v>
      </c>
    </row>
    <row r="1896" spans="1:26" x14ac:dyDescent="0.35">
      <c r="A1896" t="s">
        <v>55</v>
      </c>
      <c r="B1896" t="s">
        <v>131</v>
      </c>
      <c r="C1896" t="s">
        <v>305</v>
      </c>
      <c r="D1896" s="5" t="s">
        <v>54</v>
      </c>
      <c r="E1896" s="5" t="s">
        <v>54</v>
      </c>
      <c r="F1896">
        <v>0</v>
      </c>
      <c r="G1896" t="s">
        <v>19</v>
      </c>
      <c r="H1896">
        <v>0</v>
      </c>
      <c r="I1896">
        <v>1</v>
      </c>
      <c r="J1896" t="s">
        <v>54</v>
      </c>
      <c r="K1896" t="s">
        <v>54</v>
      </c>
      <c r="L1896" t="s">
        <v>54</v>
      </c>
      <c r="M1896" t="s">
        <v>54</v>
      </c>
      <c r="N1896" t="s">
        <v>54</v>
      </c>
      <c r="O1896">
        <v>1</v>
      </c>
      <c r="P1896" t="s">
        <v>54</v>
      </c>
      <c r="Q1896">
        <v>0</v>
      </c>
      <c r="R1896" t="s">
        <v>54</v>
      </c>
      <c r="S1896">
        <v>0</v>
      </c>
      <c r="T1896">
        <v>0</v>
      </c>
      <c r="U1896" t="s">
        <v>54</v>
      </c>
      <c r="V1896" t="s">
        <v>54</v>
      </c>
      <c r="W1896">
        <v>1</v>
      </c>
      <c r="X1896">
        <v>0</v>
      </c>
      <c r="Y1896">
        <v>0</v>
      </c>
      <c r="Z1896">
        <v>0</v>
      </c>
    </row>
    <row r="1897" spans="1:26" x14ac:dyDescent="0.35">
      <c r="A1897" t="s">
        <v>55</v>
      </c>
      <c r="B1897" t="s">
        <v>175</v>
      </c>
      <c r="C1897" t="s">
        <v>273</v>
      </c>
      <c r="D1897" s="5" t="s">
        <v>54</v>
      </c>
      <c r="E1897" s="5" t="s">
        <v>54</v>
      </c>
      <c r="F1897">
        <v>1</v>
      </c>
      <c r="G1897" t="s">
        <v>19</v>
      </c>
      <c r="H1897">
        <v>0</v>
      </c>
      <c r="I1897">
        <v>1</v>
      </c>
      <c r="J1897" t="s">
        <v>54</v>
      </c>
      <c r="K1897" t="s">
        <v>54</v>
      </c>
      <c r="L1897" t="s">
        <v>54</v>
      </c>
      <c r="M1897" t="s">
        <v>54</v>
      </c>
      <c r="N1897" t="s">
        <v>54</v>
      </c>
      <c r="O1897">
        <v>1</v>
      </c>
      <c r="P1897" t="s">
        <v>54</v>
      </c>
      <c r="Q1897">
        <v>0</v>
      </c>
      <c r="R1897" t="s">
        <v>54</v>
      </c>
      <c r="S1897">
        <v>0</v>
      </c>
      <c r="T1897">
        <v>0</v>
      </c>
      <c r="U1897" t="s">
        <v>54</v>
      </c>
      <c r="V1897" t="s">
        <v>54</v>
      </c>
      <c r="W1897">
        <v>1</v>
      </c>
      <c r="X1897">
        <v>0</v>
      </c>
      <c r="Y1897">
        <v>0</v>
      </c>
      <c r="Z1897">
        <v>0</v>
      </c>
    </row>
    <row r="1898" spans="1:26" x14ac:dyDescent="0.35">
      <c r="A1898" t="s">
        <v>55</v>
      </c>
      <c r="B1898" t="s">
        <v>113</v>
      </c>
      <c r="C1898" t="s">
        <v>54</v>
      </c>
      <c r="D1898" s="5" t="s">
        <v>54</v>
      </c>
      <c r="E1898" s="5" t="s">
        <v>54</v>
      </c>
      <c r="F1898">
        <v>0</v>
      </c>
      <c r="G1898" t="s">
        <v>20</v>
      </c>
      <c r="H1898">
        <v>1</v>
      </c>
      <c r="I1898">
        <v>0</v>
      </c>
      <c r="J1898" t="s">
        <v>54</v>
      </c>
      <c r="K1898" t="s">
        <v>54</v>
      </c>
      <c r="L1898" t="s">
        <v>54</v>
      </c>
      <c r="M1898" t="s">
        <v>54</v>
      </c>
      <c r="N1898" t="s">
        <v>54</v>
      </c>
      <c r="O1898">
        <v>1</v>
      </c>
      <c r="P1898" t="s">
        <v>54</v>
      </c>
      <c r="Q1898">
        <v>0</v>
      </c>
      <c r="R1898" t="s">
        <v>54</v>
      </c>
      <c r="S1898">
        <v>0</v>
      </c>
      <c r="T1898">
        <v>0</v>
      </c>
      <c r="U1898" t="s">
        <v>54</v>
      </c>
      <c r="V1898" t="s">
        <v>54</v>
      </c>
      <c r="W1898">
        <v>1</v>
      </c>
      <c r="X1898">
        <v>0</v>
      </c>
      <c r="Y1898">
        <v>0</v>
      </c>
      <c r="Z1898">
        <v>0</v>
      </c>
    </row>
    <row r="1899" spans="1:26" x14ac:dyDescent="0.35">
      <c r="A1899" t="s">
        <v>55</v>
      </c>
      <c r="B1899" t="s">
        <v>158</v>
      </c>
      <c r="C1899" t="s">
        <v>54</v>
      </c>
      <c r="D1899" s="5" t="s">
        <v>54</v>
      </c>
      <c r="E1899" s="5" t="s">
        <v>54</v>
      </c>
      <c r="F1899">
        <v>0</v>
      </c>
      <c r="G1899" t="s">
        <v>20</v>
      </c>
      <c r="H1899">
        <v>1</v>
      </c>
      <c r="I1899">
        <v>0</v>
      </c>
      <c r="J1899" t="s">
        <v>54</v>
      </c>
      <c r="K1899" t="s">
        <v>54</v>
      </c>
      <c r="L1899" t="s">
        <v>54</v>
      </c>
      <c r="M1899" t="s">
        <v>54</v>
      </c>
      <c r="N1899" t="s">
        <v>54</v>
      </c>
      <c r="O1899">
        <v>1</v>
      </c>
      <c r="P1899" t="s">
        <v>54</v>
      </c>
      <c r="Q1899">
        <v>0</v>
      </c>
      <c r="R1899" t="s">
        <v>54</v>
      </c>
      <c r="S1899">
        <v>0</v>
      </c>
      <c r="T1899">
        <v>0</v>
      </c>
      <c r="U1899" t="s">
        <v>54</v>
      </c>
      <c r="V1899" t="s">
        <v>54</v>
      </c>
      <c r="W1899">
        <v>0</v>
      </c>
      <c r="X1899">
        <v>0</v>
      </c>
      <c r="Y1899">
        <v>1</v>
      </c>
      <c r="Z1899">
        <v>0</v>
      </c>
    </row>
    <row r="1900" spans="1:26" x14ac:dyDescent="0.35">
      <c r="A1900" t="s">
        <v>79</v>
      </c>
      <c r="B1900" t="s">
        <v>299</v>
      </c>
      <c r="C1900" t="s">
        <v>272</v>
      </c>
      <c r="D1900" s="5" t="s">
        <v>54</v>
      </c>
      <c r="E1900" s="5" t="s">
        <v>54</v>
      </c>
      <c r="F1900">
        <v>0</v>
      </c>
      <c r="G1900" t="s">
        <v>19</v>
      </c>
      <c r="H1900">
        <v>0</v>
      </c>
      <c r="I1900">
        <v>1</v>
      </c>
      <c r="J1900" t="s">
        <v>54</v>
      </c>
      <c r="K1900" t="s">
        <v>54</v>
      </c>
      <c r="L1900" t="s">
        <v>54</v>
      </c>
      <c r="M1900" t="s">
        <v>54</v>
      </c>
      <c r="N1900" t="s">
        <v>54</v>
      </c>
      <c r="O1900">
        <v>1</v>
      </c>
      <c r="P1900" t="s">
        <v>54</v>
      </c>
      <c r="Q1900">
        <v>0</v>
      </c>
      <c r="R1900" t="s">
        <v>54</v>
      </c>
      <c r="S1900">
        <v>0</v>
      </c>
      <c r="T1900">
        <v>0</v>
      </c>
      <c r="U1900" t="s">
        <v>54</v>
      </c>
      <c r="V1900" t="s">
        <v>54</v>
      </c>
      <c r="W1900">
        <v>1</v>
      </c>
      <c r="X1900">
        <v>0</v>
      </c>
      <c r="Y1900">
        <v>0</v>
      </c>
      <c r="Z1900">
        <v>0</v>
      </c>
    </row>
    <row r="1901" spans="1:26" x14ac:dyDescent="0.35">
      <c r="A1901" t="s">
        <v>79</v>
      </c>
      <c r="B1901" t="s">
        <v>299</v>
      </c>
      <c r="C1901" t="s">
        <v>54</v>
      </c>
      <c r="D1901" s="5" t="s">
        <v>54</v>
      </c>
      <c r="E1901" s="5" t="s">
        <v>54</v>
      </c>
      <c r="F1901">
        <v>0</v>
      </c>
      <c r="G1901" t="s">
        <v>20</v>
      </c>
      <c r="H1901">
        <v>1</v>
      </c>
      <c r="I1901">
        <v>0</v>
      </c>
      <c r="J1901" t="s">
        <v>54</v>
      </c>
      <c r="K1901" t="s">
        <v>54</v>
      </c>
      <c r="L1901" t="s">
        <v>54</v>
      </c>
      <c r="M1901" t="s">
        <v>54</v>
      </c>
      <c r="N1901" t="s">
        <v>54</v>
      </c>
      <c r="O1901">
        <v>1</v>
      </c>
      <c r="P1901" t="s">
        <v>54</v>
      </c>
      <c r="Q1901">
        <v>0</v>
      </c>
      <c r="R1901" t="s">
        <v>54</v>
      </c>
      <c r="S1901">
        <v>0</v>
      </c>
      <c r="T1901">
        <v>0</v>
      </c>
      <c r="U1901" t="s">
        <v>54</v>
      </c>
      <c r="V1901" t="s">
        <v>54</v>
      </c>
      <c r="W1901">
        <v>1</v>
      </c>
      <c r="X1901">
        <v>0</v>
      </c>
      <c r="Y1901">
        <v>0</v>
      </c>
      <c r="Z1901">
        <v>0</v>
      </c>
    </row>
    <row r="1902" spans="1:26" x14ac:dyDescent="0.35">
      <c r="A1902" t="s">
        <v>66</v>
      </c>
      <c r="B1902" t="s">
        <v>10</v>
      </c>
      <c r="C1902" t="s">
        <v>54</v>
      </c>
      <c r="D1902" s="5" t="s">
        <v>54</v>
      </c>
      <c r="E1902" s="5" t="s">
        <v>54</v>
      </c>
      <c r="F1902">
        <v>0</v>
      </c>
      <c r="G1902" t="s">
        <v>20</v>
      </c>
      <c r="H1902">
        <v>1</v>
      </c>
      <c r="I1902">
        <v>0</v>
      </c>
      <c r="J1902" t="s">
        <v>54</v>
      </c>
      <c r="K1902" t="s">
        <v>54</v>
      </c>
      <c r="L1902" t="s">
        <v>54</v>
      </c>
      <c r="M1902" t="s">
        <v>54</v>
      </c>
      <c r="N1902" t="s">
        <v>54</v>
      </c>
      <c r="O1902">
        <v>1</v>
      </c>
      <c r="P1902" t="s">
        <v>54</v>
      </c>
      <c r="Q1902">
        <v>0</v>
      </c>
      <c r="R1902" t="s">
        <v>54</v>
      </c>
      <c r="S1902">
        <v>0</v>
      </c>
      <c r="T1902">
        <v>0</v>
      </c>
      <c r="U1902" t="s">
        <v>54</v>
      </c>
      <c r="V1902" t="s">
        <v>54</v>
      </c>
      <c r="W1902">
        <v>1</v>
      </c>
      <c r="X1902">
        <v>0</v>
      </c>
      <c r="Y1902">
        <v>0</v>
      </c>
      <c r="Z1902">
        <v>0</v>
      </c>
    </row>
    <row r="1903" spans="1:26" x14ac:dyDescent="0.35">
      <c r="A1903" t="s">
        <v>55</v>
      </c>
      <c r="B1903" t="s">
        <v>62</v>
      </c>
      <c r="C1903" t="s">
        <v>274</v>
      </c>
      <c r="D1903" s="5" t="s">
        <v>54</v>
      </c>
      <c r="E1903" s="5" t="s">
        <v>54</v>
      </c>
      <c r="F1903">
        <v>1</v>
      </c>
      <c r="G1903" t="s">
        <v>19</v>
      </c>
      <c r="H1903">
        <v>0</v>
      </c>
      <c r="I1903">
        <v>1</v>
      </c>
      <c r="J1903" t="s">
        <v>54</v>
      </c>
      <c r="K1903" t="s">
        <v>54</v>
      </c>
      <c r="L1903" t="s">
        <v>54</v>
      </c>
      <c r="M1903" t="s">
        <v>54</v>
      </c>
      <c r="N1903" t="s">
        <v>54</v>
      </c>
      <c r="O1903">
        <v>1</v>
      </c>
      <c r="P1903" t="s">
        <v>54</v>
      </c>
      <c r="Q1903">
        <v>0</v>
      </c>
      <c r="R1903" t="s">
        <v>54</v>
      </c>
      <c r="S1903">
        <v>0</v>
      </c>
      <c r="T1903">
        <v>0</v>
      </c>
      <c r="U1903" t="s">
        <v>54</v>
      </c>
      <c r="V1903" t="s">
        <v>54</v>
      </c>
      <c r="W1903">
        <v>1</v>
      </c>
      <c r="X1903">
        <v>0</v>
      </c>
      <c r="Y1903">
        <v>0</v>
      </c>
      <c r="Z1903">
        <v>0</v>
      </c>
    </row>
    <row r="1904" spans="1:26" x14ac:dyDescent="0.35">
      <c r="A1904" t="s">
        <v>55</v>
      </c>
      <c r="B1904" t="s">
        <v>302</v>
      </c>
      <c r="C1904" t="s">
        <v>305</v>
      </c>
      <c r="D1904" s="5" t="s">
        <v>54</v>
      </c>
      <c r="E1904" s="5" t="s">
        <v>54</v>
      </c>
      <c r="F1904">
        <v>0</v>
      </c>
      <c r="G1904" t="s">
        <v>19</v>
      </c>
      <c r="H1904">
        <v>0</v>
      </c>
      <c r="I1904">
        <v>1</v>
      </c>
      <c r="J1904" t="s">
        <v>54</v>
      </c>
      <c r="K1904" t="s">
        <v>54</v>
      </c>
      <c r="L1904" t="s">
        <v>54</v>
      </c>
      <c r="M1904" t="s">
        <v>54</v>
      </c>
      <c r="N1904" t="s">
        <v>54</v>
      </c>
      <c r="O1904">
        <v>1</v>
      </c>
      <c r="P1904" t="s">
        <v>54</v>
      </c>
      <c r="Q1904">
        <v>0</v>
      </c>
      <c r="R1904" t="s">
        <v>54</v>
      </c>
      <c r="S1904">
        <v>0</v>
      </c>
      <c r="T1904">
        <v>0</v>
      </c>
      <c r="U1904" t="s">
        <v>54</v>
      </c>
      <c r="V1904" t="s">
        <v>54</v>
      </c>
      <c r="W1904">
        <v>1</v>
      </c>
      <c r="X1904">
        <v>0</v>
      </c>
      <c r="Y1904">
        <v>0</v>
      </c>
      <c r="Z1904">
        <v>0</v>
      </c>
    </row>
    <row r="1905" spans="1:26" x14ac:dyDescent="0.35">
      <c r="A1905" t="s">
        <v>53</v>
      </c>
      <c r="B1905" t="s">
        <v>65</v>
      </c>
      <c r="C1905" t="s">
        <v>54</v>
      </c>
      <c r="D1905" s="5" t="s">
        <v>54</v>
      </c>
      <c r="E1905" s="5" t="s">
        <v>54</v>
      </c>
      <c r="F1905">
        <v>0</v>
      </c>
      <c r="G1905" t="s">
        <v>20</v>
      </c>
      <c r="H1905">
        <v>1</v>
      </c>
      <c r="I1905">
        <v>0</v>
      </c>
      <c r="J1905" t="s">
        <v>54</v>
      </c>
      <c r="K1905" t="s">
        <v>54</v>
      </c>
      <c r="L1905" t="s">
        <v>54</v>
      </c>
      <c r="M1905" t="s">
        <v>54</v>
      </c>
      <c r="N1905" t="s">
        <v>54</v>
      </c>
      <c r="O1905">
        <v>1</v>
      </c>
      <c r="P1905" t="s">
        <v>54</v>
      </c>
      <c r="Q1905">
        <v>0</v>
      </c>
      <c r="R1905" t="s">
        <v>54</v>
      </c>
      <c r="S1905">
        <v>0</v>
      </c>
      <c r="T1905">
        <v>0</v>
      </c>
      <c r="U1905" t="s">
        <v>54</v>
      </c>
      <c r="V1905" t="s">
        <v>54</v>
      </c>
      <c r="W1905">
        <v>1</v>
      </c>
      <c r="X1905">
        <v>0</v>
      </c>
      <c r="Y1905">
        <v>0</v>
      </c>
      <c r="Z1905">
        <v>0</v>
      </c>
    </row>
    <row r="1906" spans="1:26" x14ac:dyDescent="0.35">
      <c r="A1906" t="s">
        <v>66</v>
      </c>
      <c r="B1906" t="s">
        <v>51</v>
      </c>
      <c r="C1906" t="s">
        <v>54</v>
      </c>
      <c r="D1906" s="5" t="s">
        <v>54</v>
      </c>
      <c r="E1906" s="5" t="s">
        <v>54</v>
      </c>
      <c r="F1906">
        <v>0</v>
      </c>
      <c r="G1906" t="s">
        <v>20</v>
      </c>
      <c r="H1906">
        <v>1</v>
      </c>
      <c r="I1906">
        <v>0</v>
      </c>
      <c r="J1906" t="s">
        <v>54</v>
      </c>
      <c r="K1906" t="s">
        <v>54</v>
      </c>
      <c r="L1906" t="s">
        <v>54</v>
      </c>
      <c r="M1906" t="s">
        <v>54</v>
      </c>
      <c r="N1906" t="s">
        <v>54</v>
      </c>
      <c r="O1906">
        <v>1</v>
      </c>
      <c r="P1906" t="s">
        <v>54</v>
      </c>
      <c r="Q1906">
        <v>0</v>
      </c>
      <c r="R1906" t="s">
        <v>54</v>
      </c>
      <c r="S1906">
        <v>0</v>
      </c>
      <c r="T1906">
        <v>0</v>
      </c>
      <c r="U1906" t="s">
        <v>54</v>
      </c>
      <c r="V1906" t="s">
        <v>87</v>
      </c>
      <c r="W1906">
        <v>0</v>
      </c>
      <c r="X1906">
        <v>0</v>
      </c>
      <c r="Y1906">
        <v>0</v>
      </c>
      <c r="Z1906">
        <v>1</v>
      </c>
    </row>
    <row r="1907" spans="1:26" x14ac:dyDescent="0.35">
      <c r="A1907" t="s">
        <v>76</v>
      </c>
      <c r="B1907" t="s">
        <v>268</v>
      </c>
      <c r="C1907" t="s">
        <v>54</v>
      </c>
      <c r="D1907" s="5" t="s">
        <v>54</v>
      </c>
      <c r="E1907" s="5" t="s">
        <v>54</v>
      </c>
      <c r="F1907">
        <v>0</v>
      </c>
      <c r="G1907" t="s">
        <v>20</v>
      </c>
      <c r="H1907">
        <v>1</v>
      </c>
      <c r="I1907">
        <v>0</v>
      </c>
      <c r="J1907" t="s">
        <v>54</v>
      </c>
      <c r="K1907" t="s">
        <v>54</v>
      </c>
      <c r="L1907" t="s">
        <v>54</v>
      </c>
      <c r="M1907" t="s">
        <v>54</v>
      </c>
      <c r="N1907" t="s">
        <v>54</v>
      </c>
      <c r="O1907">
        <v>1</v>
      </c>
      <c r="P1907" t="s">
        <v>54</v>
      </c>
      <c r="Q1907">
        <v>0</v>
      </c>
      <c r="R1907" t="s">
        <v>54</v>
      </c>
      <c r="S1907">
        <v>0</v>
      </c>
      <c r="T1907">
        <v>0</v>
      </c>
      <c r="U1907" t="s">
        <v>54</v>
      </c>
      <c r="V1907" t="s">
        <v>54</v>
      </c>
      <c r="W1907">
        <v>1</v>
      </c>
      <c r="X1907">
        <v>0</v>
      </c>
      <c r="Y1907">
        <v>0</v>
      </c>
      <c r="Z1907">
        <v>0</v>
      </c>
    </row>
    <row r="1908" spans="1:26" x14ac:dyDescent="0.35">
      <c r="A1908" t="s">
        <v>76</v>
      </c>
      <c r="B1908" t="s">
        <v>449</v>
      </c>
      <c r="C1908" t="s">
        <v>273</v>
      </c>
      <c r="D1908" s="5" t="s">
        <v>54</v>
      </c>
      <c r="E1908" s="5" t="s">
        <v>54</v>
      </c>
      <c r="F1908">
        <v>0</v>
      </c>
      <c r="G1908" t="s">
        <v>19</v>
      </c>
      <c r="H1908">
        <v>0</v>
      </c>
      <c r="I1908">
        <v>1</v>
      </c>
      <c r="J1908" t="s">
        <v>54</v>
      </c>
      <c r="K1908" t="s">
        <v>54</v>
      </c>
      <c r="L1908" t="s">
        <v>54</v>
      </c>
      <c r="M1908" t="s">
        <v>54</v>
      </c>
      <c r="N1908" t="s">
        <v>54</v>
      </c>
      <c r="O1908">
        <v>1</v>
      </c>
      <c r="P1908" t="s">
        <v>54</v>
      </c>
      <c r="Q1908">
        <v>0</v>
      </c>
      <c r="R1908" t="s">
        <v>54</v>
      </c>
      <c r="S1908">
        <v>0</v>
      </c>
      <c r="T1908">
        <v>0</v>
      </c>
      <c r="U1908" t="s">
        <v>54</v>
      </c>
      <c r="V1908" t="s">
        <v>54</v>
      </c>
      <c r="W1908">
        <v>0</v>
      </c>
      <c r="X1908">
        <v>1</v>
      </c>
      <c r="Y1908">
        <v>0</v>
      </c>
      <c r="Z1908">
        <v>0</v>
      </c>
    </row>
    <row r="1909" spans="1:26" x14ac:dyDescent="0.35">
      <c r="A1909" t="s">
        <v>55</v>
      </c>
      <c r="B1909" t="s">
        <v>65</v>
      </c>
      <c r="C1909" t="s">
        <v>274</v>
      </c>
      <c r="D1909" s="5" t="s">
        <v>54</v>
      </c>
      <c r="E1909" s="5" t="s">
        <v>54</v>
      </c>
      <c r="F1909">
        <v>0</v>
      </c>
      <c r="G1909" t="s">
        <v>19</v>
      </c>
      <c r="H1909">
        <v>0</v>
      </c>
      <c r="I1909">
        <v>1</v>
      </c>
      <c r="J1909" t="s">
        <v>54</v>
      </c>
      <c r="K1909" t="s">
        <v>54</v>
      </c>
      <c r="L1909" t="s">
        <v>54</v>
      </c>
      <c r="M1909" t="s">
        <v>54</v>
      </c>
      <c r="N1909" t="s">
        <v>54</v>
      </c>
      <c r="O1909">
        <v>1</v>
      </c>
      <c r="P1909" t="s">
        <v>54</v>
      </c>
      <c r="Q1909">
        <v>0</v>
      </c>
      <c r="R1909" t="s">
        <v>54</v>
      </c>
      <c r="S1909">
        <v>0</v>
      </c>
      <c r="T1909">
        <v>0</v>
      </c>
      <c r="U1909" t="s">
        <v>54</v>
      </c>
      <c r="V1909" t="s">
        <v>54</v>
      </c>
      <c r="W1909">
        <v>1</v>
      </c>
      <c r="X1909">
        <v>0</v>
      </c>
      <c r="Y1909">
        <v>0</v>
      </c>
      <c r="Z1909">
        <v>0</v>
      </c>
    </row>
    <row r="1910" spans="1:26" x14ac:dyDescent="0.35">
      <c r="A1910" t="s">
        <v>55</v>
      </c>
      <c r="B1910" t="s">
        <v>65</v>
      </c>
      <c r="C1910" t="s">
        <v>274</v>
      </c>
      <c r="D1910" s="5" t="s">
        <v>54</v>
      </c>
      <c r="E1910" s="5" t="s">
        <v>54</v>
      </c>
      <c r="F1910">
        <v>0</v>
      </c>
      <c r="G1910" t="s">
        <v>19</v>
      </c>
      <c r="H1910">
        <v>0</v>
      </c>
      <c r="I1910">
        <v>1</v>
      </c>
      <c r="J1910" t="s">
        <v>54</v>
      </c>
      <c r="K1910" t="s">
        <v>54</v>
      </c>
      <c r="L1910" t="s">
        <v>54</v>
      </c>
      <c r="M1910" t="s">
        <v>54</v>
      </c>
      <c r="N1910" t="s">
        <v>54</v>
      </c>
      <c r="O1910">
        <v>1</v>
      </c>
      <c r="P1910" t="s">
        <v>54</v>
      </c>
      <c r="Q1910">
        <v>0</v>
      </c>
      <c r="R1910" t="s">
        <v>54</v>
      </c>
      <c r="S1910">
        <v>0</v>
      </c>
      <c r="T1910">
        <v>0</v>
      </c>
      <c r="U1910" t="s">
        <v>54</v>
      </c>
      <c r="V1910" t="s">
        <v>54</v>
      </c>
      <c r="W1910">
        <v>1</v>
      </c>
      <c r="X1910">
        <v>0</v>
      </c>
      <c r="Y1910">
        <v>0</v>
      </c>
      <c r="Z1910">
        <v>0</v>
      </c>
    </row>
    <row r="1911" spans="1:26" x14ac:dyDescent="0.35">
      <c r="A1911" t="s">
        <v>79</v>
      </c>
      <c r="B1911" t="s">
        <v>231</v>
      </c>
      <c r="C1911" t="s">
        <v>54</v>
      </c>
      <c r="D1911" s="5" t="s">
        <v>54</v>
      </c>
      <c r="E1911" s="5" t="s">
        <v>54</v>
      </c>
      <c r="F1911">
        <v>1</v>
      </c>
      <c r="G1911" t="s">
        <v>20</v>
      </c>
      <c r="H1911">
        <v>1</v>
      </c>
      <c r="I1911">
        <v>0</v>
      </c>
      <c r="J1911" t="s">
        <v>54</v>
      </c>
      <c r="K1911" t="s">
        <v>54</v>
      </c>
      <c r="L1911" t="s">
        <v>54</v>
      </c>
      <c r="M1911" t="s">
        <v>54</v>
      </c>
      <c r="N1911" t="s">
        <v>54</v>
      </c>
      <c r="O1911">
        <v>1</v>
      </c>
      <c r="P1911" t="s">
        <v>54</v>
      </c>
      <c r="Q1911">
        <v>0</v>
      </c>
      <c r="R1911" t="s">
        <v>54</v>
      </c>
      <c r="S1911">
        <v>0</v>
      </c>
      <c r="T1911">
        <v>0</v>
      </c>
      <c r="U1911" t="s">
        <v>54</v>
      </c>
      <c r="V1911" t="s">
        <v>54</v>
      </c>
      <c r="W1911">
        <v>0</v>
      </c>
      <c r="X1911">
        <v>1</v>
      </c>
      <c r="Y1911">
        <v>0</v>
      </c>
      <c r="Z1911">
        <v>0</v>
      </c>
    </row>
    <row r="1912" spans="1:26" x14ac:dyDescent="0.35">
      <c r="A1912" t="s">
        <v>55</v>
      </c>
      <c r="B1912" t="s">
        <v>62</v>
      </c>
      <c r="C1912" t="s">
        <v>273</v>
      </c>
      <c r="D1912" s="5" t="s">
        <v>54</v>
      </c>
      <c r="E1912" s="5" t="s">
        <v>54</v>
      </c>
      <c r="F1912">
        <v>0</v>
      </c>
      <c r="G1912" t="s">
        <v>19</v>
      </c>
      <c r="H1912">
        <v>0</v>
      </c>
      <c r="I1912">
        <v>1</v>
      </c>
      <c r="J1912" t="s">
        <v>54</v>
      </c>
      <c r="K1912" t="s">
        <v>54</v>
      </c>
      <c r="L1912" t="s">
        <v>54</v>
      </c>
      <c r="M1912" t="s">
        <v>54</v>
      </c>
      <c r="N1912" t="s">
        <v>54</v>
      </c>
      <c r="O1912">
        <v>1</v>
      </c>
      <c r="P1912" t="s">
        <v>54</v>
      </c>
      <c r="Q1912">
        <v>0</v>
      </c>
      <c r="R1912" t="s">
        <v>54</v>
      </c>
      <c r="S1912">
        <v>0</v>
      </c>
      <c r="T1912">
        <v>0</v>
      </c>
      <c r="U1912" t="s">
        <v>54</v>
      </c>
      <c r="V1912" t="s">
        <v>54</v>
      </c>
      <c r="W1912">
        <v>1</v>
      </c>
      <c r="X1912">
        <v>0</v>
      </c>
      <c r="Y1912">
        <v>0</v>
      </c>
      <c r="Z1912">
        <v>0</v>
      </c>
    </row>
    <row r="1913" spans="1:26" x14ac:dyDescent="0.35">
      <c r="A1913" t="s">
        <v>55</v>
      </c>
      <c r="B1913" t="s">
        <v>62</v>
      </c>
      <c r="C1913" t="s">
        <v>275</v>
      </c>
      <c r="D1913" s="5" t="s">
        <v>54</v>
      </c>
      <c r="E1913" s="5" t="s">
        <v>54</v>
      </c>
      <c r="F1913">
        <v>0</v>
      </c>
      <c r="G1913" t="s">
        <v>19</v>
      </c>
      <c r="H1913">
        <v>0</v>
      </c>
      <c r="I1913">
        <v>1</v>
      </c>
      <c r="J1913" t="s">
        <v>54</v>
      </c>
      <c r="K1913" t="s">
        <v>54</v>
      </c>
      <c r="L1913" t="s">
        <v>54</v>
      </c>
      <c r="M1913" t="s">
        <v>54</v>
      </c>
      <c r="N1913" t="s">
        <v>54</v>
      </c>
      <c r="O1913">
        <v>1</v>
      </c>
      <c r="P1913" t="s">
        <v>54</v>
      </c>
      <c r="Q1913">
        <v>0</v>
      </c>
      <c r="R1913" t="s">
        <v>54</v>
      </c>
      <c r="S1913">
        <v>0</v>
      </c>
      <c r="T1913">
        <v>0</v>
      </c>
      <c r="U1913" t="s">
        <v>54</v>
      </c>
      <c r="V1913" t="s">
        <v>54</v>
      </c>
      <c r="W1913">
        <v>1</v>
      </c>
      <c r="X1913">
        <v>0</v>
      </c>
      <c r="Y1913">
        <v>0</v>
      </c>
      <c r="Z1913">
        <v>0</v>
      </c>
    </row>
    <row r="1914" spans="1:26" x14ac:dyDescent="0.35">
      <c r="A1914" t="s">
        <v>55</v>
      </c>
      <c r="B1914" t="s">
        <v>62</v>
      </c>
      <c r="C1914" t="s">
        <v>275</v>
      </c>
      <c r="D1914" s="5" t="s">
        <v>54</v>
      </c>
      <c r="E1914" s="5" t="s">
        <v>54</v>
      </c>
      <c r="F1914">
        <v>0</v>
      </c>
      <c r="G1914" t="s">
        <v>19</v>
      </c>
      <c r="H1914">
        <v>0</v>
      </c>
      <c r="I1914">
        <v>1</v>
      </c>
      <c r="J1914" t="s">
        <v>54</v>
      </c>
      <c r="K1914" t="s">
        <v>54</v>
      </c>
      <c r="L1914" t="s">
        <v>54</v>
      </c>
      <c r="M1914" t="s">
        <v>54</v>
      </c>
      <c r="N1914" t="s">
        <v>54</v>
      </c>
      <c r="O1914">
        <v>1</v>
      </c>
      <c r="P1914" t="s">
        <v>54</v>
      </c>
      <c r="Q1914">
        <v>0</v>
      </c>
      <c r="R1914" t="s">
        <v>54</v>
      </c>
      <c r="S1914">
        <v>0</v>
      </c>
      <c r="T1914">
        <v>0</v>
      </c>
      <c r="U1914" t="s">
        <v>54</v>
      </c>
      <c r="V1914" t="s">
        <v>54</v>
      </c>
      <c r="W1914">
        <v>1</v>
      </c>
      <c r="X1914">
        <v>0</v>
      </c>
      <c r="Y1914">
        <v>0</v>
      </c>
      <c r="Z1914">
        <v>0</v>
      </c>
    </row>
    <row r="1915" spans="1:26" x14ac:dyDescent="0.35">
      <c r="A1915" t="s">
        <v>55</v>
      </c>
      <c r="B1915" t="s">
        <v>62</v>
      </c>
      <c r="C1915" t="s">
        <v>274</v>
      </c>
      <c r="D1915" s="5" t="s">
        <v>54</v>
      </c>
      <c r="E1915" s="5" t="s">
        <v>54</v>
      </c>
      <c r="F1915">
        <v>0</v>
      </c>
      <c r="G1915" t="s">
        <v>19</v>
      </c>
      <c r="H1915">
        <v>0</v>
      </c>
      <c r="I1915">
        <v>1</v>
      </c>
      <c r="J1915" t="s">
        <v>54</v>
      </c>
      <c r="K1915" t="s">
        <v>54</v>
      </c>
      <c r="L1915" t="s">
        <v>54</v>
      </c>
      <c r="M1915" t="s">
        <v>54</v>
      </c>
      <c r="N1915" t="s">
        <v>54</v>
      </c>
      <c r="O1915">
        <v>1</v>
      </c>
      <c r="P1915" t="s">
        <v>54</v>
      </c>
      <c r="Q1915">
        <v>0</v>
      </c>
      <c r="R1915" t="s">
        <v>54</v>
      </c>
      <c r="S1915">
        <v>0</v>
      </c>
      <c r="T1915">
        <v>0</v>
      </c>
      <c r="U1915" t="s">
        <v>54</v>
      </c>
      <c r="V1915" t="s">
        <v>54</v>
      </c>
      <c r="W1915">
        <v>1</v>
      </c>
      <c r="X1915">
        <v>0</v>
      </c>
      <c r="Y1915">
        <v>0</v>
      </c>
      <c r="Z1915">
        <v>0</v>
      </c>
    </row>
    <row r="1916" spans="1:26" x14ac:dyDescent="0.35">
      <c r="A1916" t="s">
        <v>55</v>
      </c>
      <c r="B1916" t="s">
        <v>62</v>
      </c>
      <c r="C1916" t="s">
        <v>274</v>
      </c>
      <c r="D1916" s="5" t="s">
        <v>54</v>
      </c>
      <c r="E1916" s="5" t="s">
        <v>54</v>
      </c>
      <c r="F1916">
        <v>1</v>
      </c>
      <c r="G1916" t="s">
        <v>19</v>
      </c>
      <c r="H1916">
        <v>0</v>
      </c>
      <c r="I1916">
        <v>1</v>
      </c>
      <c r="J1916" t="s">
        <v>54</v>
      </c>
      <c r="K1916" t="s">
        <v>54</v>
      </c>
      <c r="L1916" t="s">
        <v>54</v>
      </c>
      <c r="M1916" t="s">
        <v>54</v>
      </c>
      <c r="N1916" t="s">
        <v>54</v>
      </c>
      <c r="O1916">
        <v>1</v>
      </c>
      <c r="P1916" t="s">
        <v>54</v>
      </c>
      <c r="Q1916">
        <v>0</v>
      </c>
      <c r="R1916" t="s">
        <v>54</v>
      </c>
      <c r="S1916">
        <v>0</v>
      </c>
      <c r="T1916">
        <v>0</v>
      </c>
      <c r="U1916" t="s">
        <v>54</v>
      </c>
      <c r="V1916" t="s">
        <v>54</v>
      </c>
      <c r="W1916">
        <v>1</v>
      </c>
      <c r="X1916">
        <v>0</v>
      </c>
      <c r="Y1916">
        <v>0</v>
      </c>
      <c r="Z1916">
        <v>0</v>
      </c>
    </row>
    <row r="1917" spans="1:26" x14ac:dyDescent="0.35">
      <c r="A1917" t="s">
        <v>55</v>
      </c>
      <c r="B1917" t="s">
        <v>59</v>
      </c>
      <c r="C1917" t="s">
        <v>275</v>
      </c>
      <c r="D1917" s="5" t="s">
        <v>54</v>
      </c>
      <c r="E1917" s="5" t="s">
        <v>54</v>
      </c>
      <c r="F1917">
        <v>0</v>
      </c>
      <c r="G1917" t="s">
        <v>19</v>
      </c>
      <c r="H1917">
        <v>0</v>
      </c>
      <c r="I1917">
        <v>1</v>
      </c>
      <c r="J1917" t="s">
        <v>54</v>
      </c>
      <c r="K1917" t="s">
        <v>54</v>
      </c>
      <c r="L1917" t="s">
        <v>54</v>
      </c>
      <c r="M1917" t="s">
        <v>54</v>
      </c>
      <c r="N1917" t="s">
        <v>54</v>
      </c>
      <c r="O1917">
        <v>1</v>
      </c>
      <c r="P1917" t="s">
        <v>54</v>
      </c>
      <c r="Q1917">
        <v>0</v>
      </c>
      <c r="R1917" t="s">
        <v>54</v>
      </c>
      <c r="S1917">
        <v>0</v>
      </c>
      <c r="T1917">
        <v>0</v>
      </c>
      <c r="U1917" t="s">
        <v>54</v>
      </c>
      <c r="V1917" t="s">
        <v>54</v>
      </c>
      <c r="W1917">
        <v>1</v>
      </c>
      <c r="X1917">
        <v>0</v>
      </c>
      <c r="Y1917">
        <v>0</v>
      </c>
      <c r="Z1917">
        <v>0</v>
      </c>
    </row>
    <row r="1918" spans="1:26" x14ac:dyDescent="0.35">
      <c r="A1918" t="s">
        <v>53</v>
      </c>
      <c r="B1918" t="s">
        <v>84</v>
      </c>
      <c r="C1918" t="s">
        <v>54</v>
      </c>
      <c r="D1918" s="5" t="s">
        <v>54</v>
      </c>
      <c r="E1918" s="5" t="s">
        <v>54</v>
      </c>
      <c r="F1918">
        <v>0</v>
      </c>
      <c r="G1918" t="s">
        <v>20</v>
      </c>
      <c r="H1918">
        <v>1</v>
      </c>
      <c r="I1918">
        <v>0</v>
      </c>
      <c r="J1918" t="s">
        <v>54</v>
      </c>
      <c r="K1918" t="s">
        <v>54</v>
      </c>
      <c r="L1918" t="s">
        <v>54</v>
      </c>
      <c r="M1918" t="s">
        <v>54</v>
      </c>
      <c r="N1918" t="s">
        <v>54</v>
      </c>
      <c r="O1918">
        <v>1</v>
      </c>
      <c r="P1918" t="s">
        <v>54</v>
      </c>
      <c r="Q1918">
        <v>0</v>
      </c>
      <c r="R1918" t="s">
        <v>54</v>
      </c>
      <c r="S1918">
        <v>0</v>
      </c>
      <c r="T1918">
        <v>0</v>
      </c>
      <c r="U1918" t="s">
        <v>54</v>
      </c>
      <c r="V1918" t="s">
        <v>54</v>
      </c>
      <c r="W1918">
        <v>1</v>
      </c>
      <c r="X1918">
        <v>0</v>
      </c>
      <c r="Y1918">
        <v>0</v>
      </c>
      <c r="Z1918">
        <v>0</v>
      </c>
    </row>
    <row r="1919" spans="1:26" x14ac:dyDescent="0.35">
      <c r="A1919" t="s">
        <v>53</v>
      </c>
      <c r="B1919" t="s">
        <v>84</v>
      </c>
      <c r="C1919" t="s">
        <v>273</v>
      </c>
      <c r="D1919" s="5" t="s">
        <v>54</v>
      </c>
      <c r="E1919" s="5" t="s">
        <v>54</v>
      </c>
      <c r="F1919">
        <v>2</v>
      </c>
      <c r="G1919" t="s">
        <v>19</v>
      </c>
      <c r="H1919">
        <v>0</v>
      </c>
      <c r="I1919">
        <v>1</v>
      </c>
      <c r="J1919" t="s">
        <v>54</v>
      </c>
      <c r="K1919" t="s">
        <v>54</v>
      </c>
      <c r="L1919" t="s">
        <v>54</v>
      </c>
      <c r="M1919" t="s">
        <v>54</v>
      </c>
      <c r="N1919" t="s">
        <v>54</v>
      </c>
      <c r="O1919">
        <v>1</v>
      </c>
      <c r="P1919" t="s">
        <v>54</v>
      </c>
      <c r="Q1919">
        <v>0</v>
      </c>
      <c r="R1919" t="s">
        <v>54</v>
      </c>
      <c r="S1919">
        <v>0</v>
      </c>
      <c r="T1919">
        <v>0</v>
      </c>
      <c r="U1919" t="s">
        <v>54</v>
      </c>
      <c r="V1919" t="s">
        <v>54</v>
      </c>
      <c r="W1919">
        <v>0</v>
      </c>
      <c r="X1919">
        <v>1</v>
      </c>
      <c r="Y1919">
        <v>0</v>
      </c>
      <c r="Z1919">
        <v>0</v>
      </c>
    </row>
    <row r="1920" spans="1:26" x14ac:dyDescent="0.35">
      <c r="A1920" t="s">
        <v>53</v>
      </c>
      <c r="B1920" t="s">
        <v>201</v>
      </c>
      <c r="C1920" t="s">
        <v>273</v>
      </c>
      <c r="D1920" s="5" t="s">
        <v>54</v>
      </c>
      <c r="E1920" s="5" t="s">
        <v>54</v>
      </c>
      <c r="F1920">
        <v>0</v>
      </c>
      <c r="G1920" t="s">
        <v>19</v>
      </c>
      <c r="H1920">
        <v>0</v>
      </c>
      <c r="I1920">
        <v>1</v>
      </c>
      <c r="J1920" t="s">
        <v>54</v>
      </c>
      <c r="K1920" t="s">
        <v>54</v>
      </c>
      <c r="L1920" t="s">
        <v>54</v>
      </c>
      <c r="M1920" t="s">
        <v>54</v>
      </c>
      <c r="N1920" t="s">
        <v>54</v>
      </c>
      <c r="O1920">
        <v>1</v>
      </c>
      <c r="P1920" t="s">
        <v>54</v>
      </c>
      <c r="Q1920">
        <v>0</v>
      </c>
      <c r="R1920" t="s">
        <v>54</v>
      </c>
      <c r="S1920">
        <v>0</v>
      </c>
      <c r="T1920">
        <v>0</v>
      </c>
      <c r="U1920" t="s">
        <v>54</v>
      </c>
      <c r="V1920" t="s">
        <v>54</v>
      </c>
      <c r="W1920">
        <v>1</v>
      </c>
      <c r="X1920">
        <v>0</v>
      </c>
      <c r="Y1920">
        <v>0</v>
      </c>
      <c r="Z1920">
        <v>0</v>
      </c>
    </row>
    <row r="1921" spans="1:26" x14ac:dyDescent="0.35">
      <c r="A1921" t="s">
        <v>53</v>
      </c>
      <c r="B1921" t="s">
        <v>201</v>
      </c>
      <c r="C1921" t="s">
        <v>273</v>
      </c>
      <c r="D1921" s="5" t="s">
        <v>54</v>
      </c>
      <c r="E1921" s="5" t="s">
        <v>54</v>
      </c>
      <c r="F1921">
        <v>1</v>
      </c>
      <c r="G1921" t="s">
        <v>19</v>
      </c>
      <c r="H1921">
        <v>0</v>
      </c>
      <c r="I1921">
        <v>1</v>
      </c>
      <c r="J1921" t="s">
        <v>54</v>
      </c>
      <c r="K1921" t="s">
        <v>54</v>
      </c>
      <c r="L1921" t="s">
        <v>54</v>
      </c>
      <c r="M1921" t="s">
        <v>54</v>
      </c>
      <c r="N1921" t="s">
        <v>54</v>
      </c>
      <c r="O1921">
        <v>1</v>
      </c>
      <c r="P1921" t="s">
        <v>54</v>
      </c>
      <c r="Q1921">
        <v>0</v>
      </c>
      <c r="R1921" t="s">
        <v>54</v>
      </c>
      <c r="S1921">
        <v>0</v>
      </c>
      <c r="T1921">
        <v>0</v>
      </c>
      <c r="U1921" t="s">
        <v>54</v>
      </c>
      <c r="V1921" t="s">
        <v>54</v>
      </c>
      <c r="W1921">
        <v>0</v>
      </c>
      <c r="X1921">
        <v>1</v>
      </c>
      <c r="Y1921">
        <v>0</v>
      </c>
      <c r="Z1921">
        <v>0</v>
      </c>
    </row>
    <row r="1922" spans="1:26" x14ac:dyDescent="0.35">
      <c r="A1922" t="s">
        <v>55</v>
      </c>
      <c r="B1922" t="s">
        <v>190</v>
      </c>
      <c r="C1922" t="s">
        <v>272</v>
      </c>
      <c r="D1922" s="5" t="s">
        <v>54</v>
      </c>
      <c r="E1922" s="5" t="s">
        <v>54</v>
      </c>
      <c r="F1922">
        <v>0</v>
      </c>
      <c r="G1922" t="s">
        <v>19</v>
      </c>
      <c r="H1922">
        <v>0</v>
      </c>
      <c r="I1922">
        <v>1</v>
      </c>
      <c r="J1922" t="s">
        <v>54</v>
      </c>
      <c r="K1922" t="s">
        <v>54</v>
      </c>
      <c r="L1922" t="s">
        <v>54</v>
      </c>
      <c r="M1922" t="s">
        <v>54</v>
      </c>
      <c r="N1922" t="s">
        <v>54</v>
      </c>
      <c r="O1922">
        <v>1</v>
      </c>
      <c r="P1922" t="s">
        <v>54</v>
      </c>
      <c r="Q1922">
        <v>0</v>
      </c>
      <c r="R1922" t="s">
        <v>54</v>
      </c>
      <c r="S1922">
        <v>0</v>
      </c>
      <c r="T1922">
        <v>0</v>
      </c>
      <c r="U1922" t="s">
        <v>54</v>
      </c>
      <c r="V1922" t="s">
        <v>54</v>
      </c>
      <c r="W1922">
        <v>1</v>
      </c>
      <c r="X1922">
        <v>0</v>
      </c>
      <c r="Y1922">
        <v>0</v>
      </c>
      <c r="Z1922">
        <v>0</v>
      </c>
    </row>
    <row r="1923" spans="1:26" x14ac:dyDescent="0.35">
      <c r="A1923" t="s">
        <v>53</v>
      </c>
      <c r="B1923" t="s">
        <v>62</v>
      </c>
      <c r="C1923" t="s">
        <v>273</v>
      </c>
      <c r="D1923" s="5" t="s">
        <v>54</v>
      </c>
      <c r="E1923" s="5" t="s">
        <v>54</v>
      </c>
      <c r="F1923">
        <v>1</v>
      </c>
      <c r="G1923" t="s">
        <v>19</v>
      </c>
      <c r="H1923">
        <v>0</v>
      </c>
      <c r="I1923">
        <v>1</v>
      </c>
      <c r="J1923" t="s">
        <v>54</v>
      </c>
      <c r="K1923" t="s">
        <v>54</v>
      </c>
      <c r="L1923" t="s">
        <v>54</v>
      </c>
      <c r="M1923" t="s">
        <v>54</v>
      </c>
      <c r="N1923" t="s">
        <v>54</v>
      </c>
      <c r="O1923">
        <v>1</v>
      </c>
      <c r="P1923" t="s">
        <v>54</v>
      </c>
      <c r="Q1923">
        <v>0</v>
      </c>
      <c r="R1923" t="s">
        <v>54</v>
      </c>
      <c r="S1923">
        <v>0</v>
      </c>
      <c r="T1923">
        <v>0</v>
      </c>
      <c r="U1923" t="s">
        <v>54</v>
      </c>
      <c r="V1923" t="s">
        <v>54</v>
      </c>
      <c r="W1923">
        <v>1</v>
      </c>
      <c r="X1923">
        <v>0</v>
      </c>
      <c r="Y1923">
        <v>0</v>
      </c>
      <c r="Z1923">
        <v>0</v>
      </c>
    </row>
    <row r="1924" spans="1:26" x14ac:dyDescent="0.35">
      <c r="A1924" t="s">
        <v>53</v>
      </c>
      <c r="B1924" t="s">
        <v>62</v>
      </c>
      <c r="C1924" t="s">
        <v>54</v>
      </c>
      <c r="D1924" s="5" t="s">
        <v>54</v>
      </c>
      <c r="E1924" s="5" t="s">
        <v>54</v>
      </c>
      <c r="F1924">
        <v>6</v>
      </c>
      <c r="G1924" t="s">
        <v>20</v>
      </c>
      <c r="H1924">
        <v>1</v>
      </c>
      <c r="I1924">
        <v>0</v>
      </c>
      <c r="J1924" t="s">
        <v>54</v>
      </c>
      <c r="K1924" t="s">
        <v>54</v>
      </c>
      <c r="L1924" t="s">
        <v>54</v>
      </c>
      <c r="M1924" t="s">
        <v>54</v>
      </c>
      <c r="N1924" t="s">
        <v>54</v>
      </c>
      <c r="O1924">
        <v>1</v>
      </c>
      <c r="P1924" t="s">
        <v>54</v>
      </c>
      <c r="Q1924">
        <v>0</v>
      </c>
      <c r="R1924" t="s">
        <v>54</v>
      </c>
      <c r="S1924">
        <v>0</v>
      </c>
      <c r="T1924">
        <v>0</v>
      </c>
      <c r="U1924" t="s">
        <v>54</v>
      </c>
      <c r="V1924" t="s">
        <v>87</v>
      </c>
      <c r="W1924">
        <v>0</v>
      </c>
      <c r="X1924">
        <v>0</v>
      </c>
      <c r="Y1924">
        <v>0</v>
      </c>
      <c r="Z1924">
        <v>1</v>
      </c>
    </row>
    <row r="1925" spans="1:26" x14ac:dyDescent="0.35">
      <c r="A1925" t="s">
        <v>53</v>
      </c>
      <c r="B1925" t="s">
        <v>65</v>
      </c>
      <c r="C1925" t="s">
        <v>54</v>
      </c>
      <c r="D1925" s="5" t="s">
        <v>54</v>
      </c>
      <c r="E1925" s="5" t="s">
        <v>54</v>
      </c>
      <c r="F1925">
        <v>0</v>
      </c>
      <c r="G1925" t="s">
        <v>20</v>
      </c>
      <c r="H1925">
        <v>1</v>
      </c>
      <c r="I1925">
        <v>0</v>
      </c>
      <c r="J1925" t="s">
        <v>54</v>
      </c>
      <c r="K1925" t="s">
        <v>54</v>
      </c>
      <c r="L1925" t="s">
        <v>54</v>
      </c>
      <c r="M1925" t="s">
        <v>54</v>
      </c>
      <c r="N1925" t="s">
        <v>54</v>
      </c>
      <c r="O1925">
        <v>1</v>
      </c>
      <c r="P1925" t="s">
        <v>54</v>
      </c>
      <c r="Q1925">
        <v>0</v>
      </c>
      <c r="R1925" t="s">
        <v>54</v>
      </c>
      <c r="S1925">
        <v>0</v>
      </c>
      <c r="T1925">
        <v>0</v>
      </c>
      <c r="U1925" t="s">
        <v>54</v>
      </c>
      <c r="V1925" t="s">
        <v>54</v>
      </c>
      <c r="W1925">
        <v>1</v>
      </c>
      <c r="X1925">
        <v>0</v>
      </c>
      <c r="Y1925">
        <v>0</v>
      </c>
      <c r="Z1925">
        <v>0</v>
      </c>
    </row>
    <row r="1926" spans="1:26" x14ac:dyDescent="0.35">
      <c r="A1926" t="s">
        <v>55</v>
      </c>
      <c r="B1926" t="s">
        <v>302</v>
      </c>
      <c r="C1926" t="s">
        <v>54</v>
      </c>
      <c r="D1926" s="5" t="s">
        <v>54</v>
      </c>
      <c r="E1926" s="5" t="s">
        <v>54</v>
      </c>
      <c r="F1926">
        <v>0</v>
      </c>
      <c r="G1926" t="s">
        <v>20</v>
      </c>
      <c r="H1926">
        <v>1</v>
      </c>
      <c r="I1926">
        <v>0</v>
      </c>
      <c r="J1926" t="s">
        <v>54</v>
      </c>
      <c r="K1926" t="s">
        <v>54</v>
      </c>
      <c r="L1926" t="s">
        <v>54</v>
      </c>
      <c r="M1926" t="s">
        <v>54</v>
      </c>
      <c r="N1926" t="s">
        <v>54</v>
      </c>
      <c r="O1926">
        <v>1</v>
      </c>
      <c r="P1926" t="s">
        <v>54</v>
      </c>
      <c r="Q1926">
        <v>0</v>
      </c>
      <c r="R1926" t="s">
        <v>54</v>
      </c>
      <c r="S1926">
        <v>0</v>
      </c>
      <c r="T1926">
        <v>0</v>
      </c>
      <c r="U1926" t="s">
        <v>54</v>
      </c>
      <c r="V1926" t="s">
        <v>54</v>
      </c>
      <c r="W1926">
        <v>1</v>
      </c>
      <c r="X1926">
        <v>0</v>
      </c>
      <c r="Y1926">
        <v>0</v>
      </c>
      <c r="Z1926">
        <v>0</v>
      </c>
    </row>
    <row r="1927" spans="1:26" x14ac:dyDescent="0.35">
      <c r="A1927" t="s">
        <v>55</v>
      </c>
      <c r="B1927" t="s">
        <v>302</v>
      </c>
      <c r="C1927" t="s">
        <v>54</v>
      </c>
      <c r="D1927" s="5" t="s">
        <v>54</v>
      </c>
      <c r="E1927" s="5" t="s">
        <v>54</v>
      </c>
      <c r="F1927">
        <v>0</v>
      </c>
      <c r="G1927" t="s">
        <v>20</v>
      </c>
      <c r="H1927">
        <v>1</v>
      </c>
      <c r="I1927">
        <v>0</v>
      </c>
      <c r="J1927" t="s">
        <v>54</v>
      </c>
      <c r="K1927" t="s">
        <v>54</v>
      </c>
      <c r="L1927" t="s">
        <v>54</v>
      </c>
      <c r="M1927" t="s">
        <v>54</v>
      </c>
      <c r="N1927" t="s">
        <v>54</v>
      </c>
      <c r="O1927">
        <v>1</v>
      </c>
      <c r="P1927" t="s">
        <v>54</v>
      </c>
      <c r="Q1927">
        <v>0</v>
      </c>
      <c r="R1927" t="s">
        <v>54</v>
      </c>
      <c r="S1927">
        <v>0</v>
      </c>
      <c r="T1927">
        <v>0</v>
      </c>
      <c r="U1927" t="s">
        <v>54</v>
      </c>
      <c r="V1927" t="s">
        <v>54</v>
      </c>
      <c r="W1927">
        <v>1</v>
      </c>
      <c r="X1927">
        <v>0</v>
      </c>
      <c r="Y1927">
        <v>0</v>
      </c>
      <c r="Z1927">
        <v>0</v>
      </c>
    </row>
    <row r="1928" spans="1:26" x14ac:dyDescent="0.35">
      <c r="A1928" t="s">
        <v>55</v>
      </c>
      <c r="B1928" t="s">
        <v>72</v>
      </c>
      <c r="C1928" t="s">
        <v>275</v>
      </c>
      <c r="D1928" s="5" t="s">
        <v>54</v>
      </c>
      <c r="E1928" s="5" t="s">
        <v>54</v>
      </c>
      <c r="F1928">
        <v>0</v>
      </c>
      <c r="G1928" t="s">
        <v>19</v>
      </c>
      <c r="H1928">
        <v>0</v>
      </c>
      <c r="I1928">
        <v>1</v>
      </c>
      <c r="J1928" t="s">
        <v>154</v>
      </c>
      <c r="K1928">
        <v>1</v>
      </c>
      <c r="L1928" t="s">
        <v>155</v>
      </c>
      <c r="M1928">
        <v>0</v>
      </c>
      <c r="N1928">
        <v>1</v>
      </c>
      <c r="O1928">
        <v>1</v>
      </c>
      <c r="P1928" t="s">
        <v>54</v>
      </c>
      <c r="Q1928">
        <v>0</v>
      </c>
      <c r="R1928" t="s">
        <v>54</v>
      </c>
      <c r="S1928">
        <v>0</v>
      </c>
      <c r="T1928">
        <v>0</v>
      </c>
      <c r="U1928" t="s">
        <v>54</v>
      </c>
      <c r="V1928" t="s">
        <v>54</v>
      </c>
      <c r="W1928">
        <v>1</v>
      </c>
      <c r="X1928">
        <v>0</v>
      </c>
      <c r="Y1928">
        <v>0</v>
      </c>
      <c r="Z1928">
        <v>0</v>
      </c>
    </row>
    <row r="1929" spans="1:26" x14ac:dyDescent="0.35">
      <c r="A1929" t="s">
        <v>55</v>
      </c>
      <c r="B1929" t="s">
        <v>62</v>
      </c>
      <c r="C1929" t="s">
        <v>54</v>
      </c>
      <c r="D1929" s="5" t="s">
        <v>54</v>
      </c>
      <c r="E1929" s="5" t="s">
        <v>54</v>
      </c>
      <c r="F1929">
        <v>1</v>
      </c>
      <c r="G1929" t="s">
        <v>20</v>
      </c>
      <c r="H1929">
        <v>1</v>
      </c>
      <c r="I1929">
        <v>0</v>
      </c>
      <c r="J1929" t="s">
        <v>54</v>
      </c>
      <c r="K1929" t="s">
        <v>54</v>
      </c>
      <c r="L1929" t="s">
        <v>54</v>
      </c>
      <c r="M1929" t="s">
        <v>54</v>
      </c>
      <c r="N1929" t="s">
        <v>54</v>
      </c>
      <c r="O1929">
        <v>1</v>
      </c>
      <c r="P1929" t="s">
        <v>54</v>
      </c>
      <c r="Q1929">
        <v>0</v>
      </c>
      <c r="R1929" t="s">
        <v>54</v>
      </c>
      <c r="S1929">
        <v>0</v>
      </c>
      <c r="T1929">
        <v>0</v>
      </c>
      <c r="U1929" t="s">
        <v>54</v>
      </c>
      <c r="V1929" t="s">
        <v>54</v>
      </c>
      <c r="W1929">
        <v>1</v>
      </c>
      <c r="X1929">
        <v>0</v>
      </c>
      <c r="Y1929">
        <v>0</v>
      </c>
      <c r="Z1929">
        <v>0</v>
      </c>
    </row>
    <row r="1930" spans="1:26" x14ac:dyDescent="0.35">
      <c r="A1930" t="s">
        <v>55</v>
      </c>
      <c r="B1930" t="s">
        <v>44</v>
      </c>
      <c r="C1930" t="s">
        <v>54</v>
      </c>
      <c r="D1930" s="5" t="s">
        <v>54</v>
      </c>
      <c r="E1930" s="5" t="s">
        <v>54</v>
      </c>
      <c r="F1930">
        <v>0</v>
      </c>
      <c r="G1930" t="s">
        <v>20</v>
      </c>
      <c r="H1930">
        <v>1</v>
      </c>
      <c r="I1930">
        <v>0</v>
      </c>
      <c r="J1930" t="s">
        <v>54</v>
      </c>
      <c r="K1930" t="s">
        <v>54</v>
      </c>
      <c r="L1930" t="s">
        <v>54</v>
      </c>
      <c r="M1930" t="s">
        <v>54</v>
      </c>
      <c r="N1930" t="s">
        <v>54</v>
      </c>
      <c r="O1930">
        <v>1</v>
      </c>
      <c r="P1930" t="s">
        <v>54</v>
      </c>
      <c r="Q1930">
        <v>0</v>
      </c>
      <c r="R1930" t="s">
        <v>54</v>
      </c>
      <c r="S1930">
        <v>0</v>
      </c>
      <c r="T1930">
        <v>0</v>
      </c>
      <c r="U1930" t="s">
        <v>54</v>
      </c>
      <c r="V1930" t="s">
        <v>54</v>
      </c>
      <c r="W1930">
        <v>1</v>
      </c>
      <c r="X1930">
        <v>0</v>
      </c>
      <c r="Y1930">
        <v>0</v>
      </c>
      <c r="Z1930">
        <v>0</v>
      </c>
    </row>
    <row r="1931" spans="1:26" x14ac:dyDescent="0.35">
      <c r="A1931" t="s">
        <v>55</v>
      </c>
      <c r="B1931" t="s">
        <v>62</v>
      </c>
      <c r="C1931" t="s">
        <v>54</v>
      </c>
      <c r="D1931" s="5" t="s">
        <v>54</v>
      </c>
      <c r="E1931" s="5" t="s">
        <v>54</v>
      </c>
      <c r="F1931">
        <v>0</v>
      </c>
      <c r="G1931" t="s">
        <v>20</v>
      </c>
      <c r="H1931">
        <v>1</v>
      </c>
      <c r="I1931">
        <v>0</v>
      </c>
      <c r="J1931" t="s">
        <v>54</v>
      </c>
      <c r="K1931" t="s">
        <v>54</v>
      </c>
      <c r="L1931" t="s">
        <v>54</v>
      </c>
      <c r="M1931" t="s">
        <v>54</v>
      </c>
      <c r="N1931" t="s">
        <v>54</v>
      </c>
      <c r="O1931">
        <v>1</v>
      </c>
      <c r="P1931" t="s">
        <v>54</v>
      </c>
      <c r="Q1931">
        <v>0</v>
      </c>
      <c r="R1931" t="s">
        <v>54</v>
      </c>
      <c r="S1931">
        <v>0</v>
      </c>
      <c r="T1931">
        <v>0</v>
      </c>
      <c r="U1931" t="s">
        <v>54</v>
      </c>
      <c r="V1931" t="s">
        <v>54</v>
      </c>
      <c r="W1931">
        <v>1</v>
      </c>
      <c r="X1931">
        <v>0</v>
      </c>
      <c r="Y1931">
        <v>0</v>
      </c>
      <c r="Z1931">
        <v>0</v>
      </c>
    </row>
    <row r="1932" spans="1:26" x14ac:dyDescent="0.35">
      <c r="A1932" t="s">
        <v>55</v>
      </c>
      <c r="B1932" t="s">
        <v>65</v>
      </c>
      <c r="C1932" t="s">
        <v>54</v>
      </c>
      <c r="D1932" s="5" t="s">
        <v>54</v>
      </c>
      <c r="E1932" s="5" t="s">
        <v>54</v>
      </c>
      <c r="F1932">
        <v>0</v>
      </c>
      <c r="G1932" t="s">
        <v>20</v>
      </c>
      <c r="H1932">
        <v>1</v>
      </c>
      <c r="I1932">
        <v>0</v>
      </c>
      <c r="J1932" t="s">
        <v>54</v>
      </c>
      <c r="K1932" t="s">
        <v>54</v>
      </c>
      <c r="L1932" t="s">
        <v>54</v>
      </c>
      <c r="M1932" t="s">
        <v>54</v>
      </c>
      <c r="N1932" t="s">
        <v>54</v>
      </c>
      <c r="O1932">
        <v>1</v>
      </c>
      <c r="P1932" t="s">
        <v>54</v>
      </c>
      <c r="Q1932">
        <v>0</v>
      </c>
      <c r="R1932" t="s">
        <v>54</v>
      </c>
      <c r="S1932">
        <v>0</v>
      </c>
      <c r="T1932">
        <v>0</v>
      </c>
      <c r="U1932" t="s">
        <v>54</v>
      </c>
      <c r="V1932" t="s">
        <v>54</v>
      </c>
      <c r="W1932">
        <v>1</v>
      </c>
      <c r="X1932">
        <v>0</v>
      </c>
      <c r="Y1932">
        <v>0</v>
      </c>
      <c r="Z1932">
        <v>0</v>
      </c>
    </row>
    <row r="1933" spans="1:26" x14ac:dyDescent="0.35">
      <c r="A1933" t="s">
        <v>55</v>
      </c>
      <c r="B1933" t="s">
        <v>59</v>
      </c>
      <c r="C1933" t="s">
        <v>54</v>
      </c>
      <c r="D1933" s="5" t="s">
        <v>54</v>
      </c>
      <c r="E1933" s="5" t="s">
        <v>54</v>
      </c>
      <c r="F1933">
        <v>0</v>
      </c>
      <c r="G1933" t="s">
        <v>20</v>
      </c>
      <c r="H1933">
        <v>1</v>
      </c>
      <c r="I1933">
        <v>0</v>
      </c>
      <c r="J1933" t="s">
        <v>54</v>
      </c>
      <c r="K1933" t="s">
        <v>54</v>
      </c>
      <c r="L1933" t="s">
        <v>54</v>
      </c>
      <c r="M1933" t="s">
        <v>54</v>
      </c>
      <c r="N1933" t="s">
        <v>54</v>
      </c>
      <c r="O1933">
        <v>1</v>
      </c>
      <c r="P1933" t="s">
        <v>54</v>
      </c>
      <c r="Q1933">
        <v>0</v>
      </c>
      <c r="R1933" t="s">
        <v>54</v>
      </c>
      <c r="S1933">
        <v>0</v>
      </c>
      <c r="T1933">
        <v>0</v>
      </c>
      <c r="U1933" t="s">
        <v>54</v>
      </c>
      <c r="V1933" t="s">
        <v>54</v>
      </c>
      <c r="W1933">
        <v>1</v>
      </c>
      <c r="X1933">
        <v>0</v>
      </c>
      <c r="Y1933">
        <v>0</v>
      </c>
      <c r="Z1933">
        <v>0</v>
      </c>
    </row>
    <row r="1934" spans="1:26" x14ac:dyDescent="0.35">
      <c r="A1934" t="s">
        <v>63</v>
      </c>
      <c r="B1934" t="s">
        <v>242</v>
      </c>
      <c r="C1934" t="s">
        <v>272</v>
      </c>
      <c r="D1934" s="5" t="s">
        <v>54</v>
      </c>
      <c r="E1934" s="5" t="s">
        <v>54</v>
      </c>
      <c r="F1934">
        <v>0</v>
      </c>
      <c r="G1934" t="s">
        <v>19</v>
      </c>
      <c r="H1934">
        <v>0</v>
      </c>
      <c r="I1934">
        <v>1</v>
      </c>
      <c r="J1934" t="s">
        <v>54</v>
      </c>
      <c r="K1934" t="s">
        <v>54</v>
      </c>
      <c r="L1934" t="s">
        <v>54</v>
      </c>
      <c r="M1934" t="s">
        <v>54</v>
      </c>
      <c r="N1934" t="s">
        <v>54</v>
      </c>
      <c r="O1934">
        <v>1</v>
      </c>
      <c r="P1934" t="s">
        <v>54</v>
      </c>
      <c r="Q1934">
        <v>0</v>
      </c>
      <c r="R1934" t="s">
        <v>54</v>
      </c>
      <c r="S1934">
        <v>0</v>
      </c>
      <c r="T1934">
        <v>0</v>
      </c>
      <c r="U1934" t="s">
        <v>54</v>
      </c>
      <c r="V1934" t="s">
        <v>54</v>
      </c>
      <c r="W1934">
        <v>1</v>
      </c>
      <c r="X1934">
        <v>0</v>
      </c>
      <c r="Y1934">
        <v>0</v>
      </c>
      <c r="Z1934">
        <v>0</v>
      </c>
    </row>
    <row r="1935" spans="1:26" x14ac:dyDescent="0.35">
      <c r="A1935" t="s">
        <v>55</v>
      </c>
      <c r="B1935" t="s">
        <v>236</v>
      </c>
      <c r="C1935" t="s">
        <v>54</v>
      </c>
      <c r="D1935" s="5" t="s">
        <v>54</v>
      </c>
      <c r="E1935" s="5" t="s">
        <v>54</v>
      </c>
      <c r="F1935">
        <v>0</v>
      </c>
      <c r="G1935" t="s">
        <v>20</v>
      </c>
      <c r="H1935">
        <v>1</v>
      </c>
      <c r="I1935">
        <v>0</v>
      </c>
      <c r="J1935" t="s">
        <v>54</v>
      </c>
      <c r="K1935" t="s">
        <v>54</v>
      </c>
      <c r="L1935" t="s">
        <v>54</v>
      </c>
      <c r="M1935" t="s">
        <v>54</v>
      </c>
      <c r="N1935" t="s">
        <v>54</v>
      </c>
      <c r="O1935">
        <v>1</v>
      </c>
      <c r="P1935" t="s">
        <v>54</v>
      </c>
      <c r="Q1935">
        <v>0</v>
      </c>
      <c r="R1935" t="s">
        <v>54</v>
      </c>
      <c r="S1935">
        <v>0</v>
      </c>
      <c r="T1935">
        <v>0</v>
      </c>
      <c r="U1935" t="s">
        <v>54</v>
      </c>
      <c r="V1935" t="s">
        <v>54</v>
      </c>
      <c r="W1935">
        <v>1</v>
      </c>
      <c r="X1935">
        <v>0</v>
      </c>
      <c r="Y1935">
        <v>0</v>
      </c>
      <c r="Z1935">
        <v>0</v>
      </c>
    </row>
    <row r="1936" spans="1:26" x14ac:dyDescent="0.35">
      <c r="A1936" t="s">
        <v>55</v>
      </c>
      <c r="B1936" t="s">
        <v>302</v>
      </c>
      <c r="C1936" t="s">
        <v>305</v>
      </c>
      <c r="D1936" s="5" t="s">
        <v>54</v>
      </c>
      <c r="E1936" s="5" t="s">
        <v>54</v>
      </c>
      <c r="F1936">
        <v>0</v>
      </c>
      <c r="G1936" t="s">
        <v>19</v>
      </c>
      <c r="H1936">
        <v>0</v>
      </c>
      <c r="I1936">
        <v>1</v>
      </c>
      <c r="J1936" t="s">
        <v>54</v>
      </c>
      <c r="K1936" t="s">
        <v>54</v>
      </c>
      <c r="L1936" t="s">
        <v>54</v>
      </c>
      <c r="M1936" t="s">
        <v>54</v>
      </c>
      <c r="N1936" t="s">
        <v>54</v>
      </c>
      <c r="O1936">
        <v>1</v>
      </c>
      <c r="P1936" t="s">
        <v>54</v>
      </c>
      <c r="Q1936">
        <v>0</v>
      </c>
      <c r="R1936" t="s">
        <v>54</v>
      </c>
      <c r="S1936">
        <v>0</v>
      </c>
      <c r="T1936">
        <v>0</v>
      </c>
      <c r="U1936" t="s">
        <v>54</v>
      </c>
      <c r="V1936" t="s">
        <v>54</v>
      </c>
      <c r="W1936">
        <v>1</v>
      </c>
      <c r="X1936">
        <v>0</v>
      </c>
      <c r="Y1936">
        <v>0</v>
      </c>
      <c r="Z1936">
        <v>0</v>
      </c>
    </row>
    <row r="1937" spans="1:26" x14ac:dyDescent="0.35">
      <c r="A1937" t="s">
        <v>79</v>
      </c>
      <c r="B1937" t="s">
        <v>101</v>
      </c>
      <c r="C1937" t="s">
        <v>54</v>
      </c>
      <c r="D1937" s="5" t="s">
        <v>54</v>
      </c>
      <c r="E1937" s="5" t="s">
        <v>54</v>
      </c>
      <c r="F1937">
        <v>0</v>
      </c>
      <c r="G1937" t="s">
        <v>20</v>
      </c>
      <c r="H1937">
        <v>1</v>
      </c>
      <c r="I1937">
        <v>0</v>
      </c>
      <c r="J1937" t="s">
        <v>54</v>
      </c>
      <c r="K1937" t="s">
        <v>54</v>
      </c>
      <c r="L1937" t="s">
        <v>54</v>
      </c>
      <c r="M1937" t="s">
        <v>54</v>
      </c>
      <c r="N1937" t="s">
        <v>54</v>
      </c>
      <c r="O1937">
        <v>1</v>
      </c>
      <c r="P1937" t="s">
        <v>54</v>
      </c>
      <c r="Q1937">
        <v>0</v>
      </c>
      <c r="R1937" t="s">
        <v>54</v>
      </c>
      <c r="S1937">
        <v>0</v>
      </c>
      <c r="T1937">
        <v>0</v>
      </c>
      <c r="U1937" t="s">
        <v>54</v>
      </c>
      <c r="V1937" t="s">
        <v>54</v>
      </c>
      <c r="W1937">
        <v>1</v>
      </c>
      <c r="X1937">
        <v>0</v>
      </c>
      <c r="Y1937">
        <v>0</v>
      </c>
      <c r="Z1937">
        <v>0</v>
      </c>
    </row>
    <row r="1938" spans="1:26" x14ac:dyDescent="0.35">
      <c r="A1938" t="s">
        <v>66</v>
      </c>
      <c r="B1938" t="s">
        <v>158</v>
      </c>
      <c r="C1938" t="s">
        <v>54</v>
      </c>
      <c r="D1938" s="5" t="s">
        <v>54</v>
      </c>
      <c r="E1938" s="5" t="s">
        <v>54</v>
      </c>
      <c r="F1938">
        <v>0</v>
      </c>
      <c r="G1938" t="s">
        <v>20</v>
      </c>
      <c r="H1938">
        <v>1</v>
      </c>
      <c r="I1938">
        <v>0</v>
      </c>
      <c r="J1938" t="s">
        <v>54</v>
      </c>
      <c r="K1938" t="s">
        <v>54</v>
      </c>
      <c r="L1938" t="s">
        <v>54</v>
      </c>
      <c r="M1938" t="s">
        <v>54</v>
      </c>
      <c r="N1938" t="s">
        <v>54</v>
      </c>
      <c r="O1938">
        <v>1</v>
      </c>
      <c r="P1938" t="s">
        <v>54</v>
      </c>
      <c r="Q1938">
        <v>0</v>
      </c>
      <c r="R1938" t="s">
        <v>54</v>
      </c>
      <c r="S1938">
        <v>0</v>
      </c>
      <c r="T1938">
        <v>0</v>
      </c>
      <c r="U1938" t="s">
        <v>54</v>
      </c>
      <c r="V1938" t="s">
        <v>54</v>
      </c>
      <c r="W1938">
        <v>1</v>
      </c>
      <c r="X1938">
        <v>0</v>
      </c>
      <c r="Y1938">
        <v>0</v>
      </c>
      <c r="Z1938">
        <v>0</v>
      </c>
    </row>
    <row r="1939" spans="1:26" x14ac:dyDescent="0.35">
      <c r="A1939" t="s">
        <v>53</v>
      </c>
      <c r="B1939" t="s">
        <v>140</v>
      </c>
      <c r="C1939" t="s">
        <v>54</v>
      </c>
      <c r="D1939" s="5" t="s">
        <v>54</v>
      </c>
      <c r="E1939" s="5" t="s">
        <v>54</v>
      </c>
      <c r="F1939">
        <v>0</v>
      </c>
      <c r="G1939" t="s">
        <v>20</v>
      </c>
      <c r="H1939">
        <v>1</v>
      </c>
      <c r="I1939">
        <v>0</v>
      </c>
      <c r="J1939" t="s">
        <v>54</v>
      </c>
      <c r="K1939" t="s">
        <v>54</v>
      </c>
      <c r="L1939" t="s">
        <v>54</v>
      </c>
      <c r="M1939" t="s">
        <v>54</v>
      </c>
      <c r="N1939" t="s">
        <v>54</v>
      </c>
      <c r="O1939">
        <v>1</v>
      </c>
      <c r="P1939" t="s">
        <v>54</v>
      </c>
      <c r="Q1939">
        <v>0</v>
      </c>
      <c r="R1939" t="s">
        <v>54</v>
      </c>
      <c r="S1939">
        <v>0</v>
      </c>
      <c r="T1939">
        <v>0</v>
      </c>
      <c r="U1939" t="s">
        <v>54</v>
      </c>
      <c r="V1939" t="s">
        <v>54</v>
      </c>
      <c r="W1939">
        <v>1</v>
      </c>
      <c r="X1939">
        <v>0</v>
      </c>
      <c r="Y1939">
        <v>0</v>
      </c>
      <c r="Z1939">
        <v>0</v>
      </c>
    </row>
    <row r="1940" spans="1:26" x14ac:dyDescent="0.35">
      <c r="A1940" t="s">
        <v>53</v>
      </c>
      <c r="B1940" t="s">
        <v>65</v>
      </c>
      <c r="C1940" t="s">
        <v>54</v>
      </c>
      <c r="D1940" s="5" t="s">
        <v>54</v>
      </c>
      <c r="E1940" s="5" t="s">
        <v>54</v>
      </c>
      <c r="F1940">
        <v>0</v>
      </c>
      <c r="G1940" t="s">
        <v>20</v>
      </c>
      <c r="H1940">
        <v>1</v>
      </c>
      <c r="I1940">
        <v>0</v>
      </c>
      <c r="J1940" t="s">
        <v>54</v>
      </c>
      <c r="K1940" t="s">
        <v>54</v>
      </c>
      <c r="L1940" t="s">
        <v>54</v>
      </c>
      <c r="M1940" t="s">
        <v>54</v>
      </c>
      <c r="N1940" t="s">
        <v>54</v>
      </c>
      <c r="O1940">
        <v>1</v>
      </c>
      <c r="P1940" t="s">
        <v>54</v>
      </c>
      <c r="Q1940">
        <v>0</v>
      </c>
      <c r="R1940" t="s">
        <v>54</v>
      </c>
      <c r="S1940">
        <v>0</v>
      </c>
      <c r="T1940">
        <v>0</v>
      </c>
      <c r="U1940" t="s">
        <v>54</v>
      </c>
      <c r="V1940" t="s">
        <v>54</v>
      </c>
      <c r="W1940">
        <v>1</v>
      </c>
      <c r="X1940">
        <v>0</v>
      </c>
      <c r="Y1940">
        <v>0</v>
      </c>
      <c r="Z1940">
        <v>0</v>
      </c>
    </row>
    <row r="1941" spans="1:26" x14ac:dyDescent="0.35">
      <c r="A1941" t="s">
        <v>53</v>
      </c>
      <c r="B1941" t="s">
        <v>420</v>
      </c>
      <c r="C1941" t="s">
        <v>54</v>
      </c>
      <c r="D1941" s="5" t="s">
        <v>54</v>
      </c>
      <c r="E1941" s="5" t="s">
        <v>54</v>
      </c>
      <c r="F1941">
        <v>0</v>
      </c>
      <c r="G1941" t="s">
        <v>20</v>
      </c>
      <c r="H1941">
        <v>1</v>
      </c>
      <c r="I1941">
        <v>0</v>
      </c>
      <c r="J1941" t="s">
        <v>54</v>
      </c>
      <c r="K1941" t="s">
        <v>54</v>
      </c>
      <c r="L1941" t="s">
        <v>54</v>
      </c>
      <c r="M1941" t="s">
        <v>54</v>
      </c>
      <c r="N1941" t="s">
        <v>54</v>
      </c>
      <c r="O1941">
        <v>1</v>
      </c>
      <c r="P1941" t="s">
        <v>54</v>
      </c>
      <c r="Q1941">
        <v>0</v>
      </c>
      <c r="R1941" t="s">
        <v>54</v>
      </c>
      <c r="S1941">
        <v>0</v>
      </c>
      <c r="T1941">
        <v>0</v>
      </c>
      <c r="U1941" t="s">
        <v>54</v>
      </c>
      <c r="V1941" t="s">
        <v>54</v>
      </c>
      <c r="W1941">
        <v>1</v>
      </c>
      <c r="X1941">
        <v>0</v>
      </c>
      <c r="Y1941">
        <v>0</v>
      </c>
      <c r="Z1941">
        <v>0</v>
      </c>
    </row>
    <row r="1942" spans="1:26" x14ac:dyDescent="0.35">
      <c r="A1942" t="s">
        <v>55</v>
      </c>
      <c r="B1942" t="s">
        <v>62</v>
      </c>
      <c r="C1942" t="s">
        <v>273</v>
      </c>
      <c r="D1942" s="5" t="s">
        <v>54</v>
      </c>
      <c r="E1942" s="5" t="s">
        <v>54</v>
      </c>
      <c r="F1942">
        <v>0</v>
      </c>
      <c r="G1942" t="s">
        <v>19</v>
      </c>
      <c r="H1942">
        <v>0</v>
      </c>
      <c r="I1942">
        <v>1</v>
      </c>
      <c r="J1942" t="s">
        <v>54</v>
      </c>
      <c r="K1942" t="s">
        <v>54</v>
      </c>
      <c r="L1942" t="s">
        <v>54</v>
      </c>
      <c r="M1942" t="s">
        <v>54</v>
      </c>
      <c r="N1942" t="s">
        <v>54</v>
      </c>
      <c r="O1942">
        <v>1</v>
      </c>
      <c r="P1942" t="s">
        <v>54</v>
      </c>
      <c r="Q1942">
        <v>0</v>
      </c>
      <c r="R1942" t="s">
        <v>54</v>
      </c>
      <c r="S1942">
        <v>0</v>
      </c>
      <c r="T1942">
        <v>0</v>
      </c>
      <c r="U1942" t="s">
        <v>54</v>
      </c>
      <c r="V1942" t="s">
        <v>54</v>
      </c>
      <c r="W1942">
        <v>1</v>
      </c>
      <c r="X1942">
        <v>0</v>
      </c>
      <c r="Y1942">
        <v>0</v>
      </c>
      <c r="Z1942">
        <v>0</v>
      </c>
    </row>
    <row r="1943" spans="1:26" x14ac:dyDescent="0.35">
      <c r="A1943" t="s">
        <v>55</v>
      </c>
      <c r="B1943" t="s">
        <v>62</v>
      </c>
      <c r="C1943" t="s">
        <v>275</v>
      </c>
      <c r="D1943" s="5" t="s">
        <v>54</v>
      </c>
      <c r="E1943" s="5" t="s">
        <v>54</v>
      </c>
      <c r="F1943">
        <v>0</v>
      </c>
      <c r="G1943" t="s">
        <v>19</v>
      </c>
      <c r="H1943">
        <v>0</v>
      </c>
      <c r="I1943">
        <v>1</v>
      </c>
      <c r="J1943" t="s">
        <v>154</v>
      </c>
      <c r="K1943">
        <v>1</v>
      </c>
      <c r="L1943" t="s">
        <v>155</v>
      </c>
      <c r="M1943">
        <v>0</v>
      </c>
      <c r="N1943">
        <v>1</v>
      </c>
      <c r="O1943">
        <v>1</v>
      </c>
      <c r="P1943" t="s">
        <v>54</v>
      </c>
      <c r="Q1943">
        <v>0</v>
      </c>
      <c r="R1943" t="s">
        <v>54</v>
      </c>
      <c r="S1943">
        <v>0</v>
      </c>
      <c r="T1943">
        <v>0</v>
      </c>
      <c r="U1943" t="s">
        <v>54</v>
      </c>
      <c r="V1943" t="s">
        <v>54</v>
      </c>
      <c r="W1943">
        <v>1</v>
      </c>
      <c r="X1943">
        <v>0</v>
      </c>
      <c r="Y1943">
        <v>0</v>
      </c>
      <c r="Z1943">
        <v>0</v>
      </c>
    </row>
    <row r="1944" spans="1:26" x14ac:dyDescent="0.35">
      <c r="A1944" t="s">
        <v>55</v>
      </c>
      <c r="B1944" t="s">
        <v>62</v>
      </c>
      <c r="C1944" t="s">
        <v>274</v>
      </c>
      <c r="D1944" s="5" t="s">
        <v>54</v>
      </c>
      <c r="E1944" s="5" t="s">
        <v>54</v>
      </c>
      <c r="F1944">
        <v>0</v>
      </c>
      <c r="G1944" t="s">
        <v>19</v>
      </c>
      <c r="H1944">
        <v>0</v>
      </c>
      <c r="I1944">
        <v>1</v>
      </c>
      <c r="J1944" t="s">
        <v>54</v>
      </c>
      <c r="K1944" t="s">
        <v>54</v>
      </c>
      <c r="L1944" t="s">
        <v>54</v>
      </c>
      <c r="M1944" t="s">
        <v>54</v>
      </c>
      <c r="N1944" t="s">
        <v>54</v>
      </c>
      <c r="O1944">
        <v>1</v>
      </c>
      <c r="P1944" t="s">
        <v>54</v>
      </c>
      <c r="Q1944">
        <v>0</v>
      </c>
      <c r="R1944" t="s">
        <v>54</v>
      </c>
      <c r="S1944">
        <v>0</v>
      </c>
      <c r="T1944">
        <v>0</v>
      </c>
      <c r="U1944" t="s">
        <v>54</v>
      </c>
      <c r="V1944" t="s">
        <v>54</v>
      </c>
      <c r="W1944">
        <v>1</v>
      </c>
      <c r="X1944">
        <v>0</v>
      </c>
      <c r="Y1944">
        <v>0</v>
      </c>
      <c r="Z1944">
        <v>0</v>
      </c>
    </row>
    <row r="1945" spans="1:26" x14ac:dyDescent="0.35">
      <c r="A1945" t="s">
        <v>55</v>
      </c>
      <c r="B1945" t="s">
        <v>62</v>
      </c>
      <c r="C1945" t="s">
        <v>274</v>
      </c>
      <c r="D1945" s="5" t="s">
        <v>54</v>
      </c>
      <c r="E1945" s="5" t="s">
        <v>54</v>
      </c>
      <c r="F1945">
        <v>0</v>
      </c>
      <c r="G1945" t="s">
        <v>19</v>
      </c>
      <c r="H1945">
        <v>0</v>
      </c>
      <c r="I1945">
        <v>1</v>
      </c>
      <c r="J1945" t="s">
        <v>54</v>
      </c>
      <c r="K1945" t="s">
        <v>54</v>
      </c>
      <c r="L1945" t="s">
        <v>54</v>
      </c>
      <c r="M1945" t="s">
        <v>54</v>
      </c>
      <c r="N1945" t="s">
        <v>54</v>
      </c>
      <c r="O1945">
        <v>1</v>
      </c>
      <c r="P1945" t="s">
        <v>54</v>
      </c>
      <c r="Q1945">
        <v>0</v>
      </c>
      <c r="R1945" t="s">
        <v>54</v>
      </c>
      <c r="S1945">
        <v>0</v>
      </c>
      <c r="T1945">
        <v>0</v>
      </c>
      <c r="U1945" t="s">
        <v>54</v>
      </c>
      <c r="V1945" t="s">
        <v>54</v>
      </c>
      <c r="W1945">
        <v>1</v>
      </c>
      <c r="X1945">
        <v>0</v>
      </c>
      <c r="Y1945">
        <v>0</v>
      </c>
      <c r="Z1945">
        <v>0</v>
      </c>
    </row>
    <row r="1946" spans="1:26" x14ac:dyDescent="0.35">
      <c r="A1946" t="s">
        <v>55</v>
      </c>
      <c r="B1946" t="s">
        <v>62</v>
      </c>
      <c r="C1946" t="s">
        <v>274</v>
      </c>
      <c r="D1946" s="5" t="s">
        <v>54</v>
      </c>
      <c r="E1946" s="5" t="s">
        <v>54</v>
      </c>
      <c r="F1946">
        <v>0</v>
      </c>
      <c r="G1946" t="s">
        <v>19</v>
      </c>
      <c r="H1946">
        <v>0</v>
      </c>
      <c r="I1946">
        <v>1</v>
      </c>
      <c r="J1946" t="s">
        <v>54</v>
      </c>
      <c r="K1946" t="s">
        <v>54</v>
      </c>
      <c r="L1946" t="s">
        <v>54</v>
      </c>
      <c r="M1946" t="s">
        <v>54</v>
      </c>
      <c r="N1946" t="s">
        <v>54</v>
      </c>
      <c r="O1946">
        <v>1</v>
      </c>
      <c r="P1946" t="s">
        <v>54</v>
      </c>
      <c r="Q1946">
        <v>0</v>
      </c>
      <c r="R1946" t="s">
        <v>54</v>
      </c>
      <c r="S1946">
        <v>0</v>
      </c>
      <c r="T1946">
        <v>0</v>
      </c>
      <c r="U1946" t="s">
        <v>54</v>
      </c>
      <c r="V1946" t="s">
        <v>54</v>
      </c>
      <c r="W1946">
        <v>1</v>
      </c>
      <c r="X1946">
        <v>0</v>
      </c>
      <c r="Y1946">
        <v>0</v>
      </c>
      <c r="Z1946">
        <v>0</v>
      </c>
    </row>
    <row r="1947" spans="1:26" x14ac:dyDescent="0.35">
      <c r="A1947" t="s">
        <v>55</v>
      </c>
      <c r="B1947" t="s">
        <v>119</v>
      </c>
      <c r="C1947" t="s">
        <v>275</v>
      </c>
      <c r="D1947" s="5" t="s">
        <v>54</v>
      </c>
      <c r="E1947" s="5" t="s">
        <v>54</v>
      </c>
      <c r="F1947">
        <v>0</v>
      </c>
      <c r="G1947" t="s">
        <v>19</v>
      </c>
      <c r="H1947">
        <v>0</v>
      </c>
      <c r="I1947">
        <v>1</v>
      </c>
      <c r="J1947" t="s">
        <v>54</v>
      </c>
      <c r="K1947" t="s">
        <v>54</v>
      </c>
      <c r="L1947" t="s">
        <v>54</v>
      </c>
      <c r="M1947" t="s">
        <v>54</v>
      </c>
      <c r="N1947" t="s">
        <v>54</v>
      </c>
      <c r="O1947">
        <v>1</v>
      </c>
      <c r="P1947" t="s">
        <v>54</v>
      </c>
      <c r="Q1947">
        <v>0</v>
      </c>
      <c r="R1947" t="s">
        <v>54</v>
      </c>
      <c r="S1947">
        <v>0</v>
      </c>
      <c r="T1947">
        <v>0</v>
      </c>
      <c r="U1947" t="s">
        <v>54</v>
      </c>
      <c r="V1947" t="s">
        <v>54</v>
      </c>
      <c r="W1947">
        <v>1</v>
      </c>
      <c r="X1947">
        <v>0</v>
      </c>
      <c r="Y1947">
        <v>0</v>
      </c>
      <c r="Z1947">
        <v>0</v>
      </c>
    </row>
    <row r="1948" spans="1:26" x14ac:dyDescent="0.35">
      <c r="A1948" t="s">
        <v>55</v>
      </c>
      <c r="B1948" t="s">
        <v>157</v>
      </c>
      <c r="C1948" t="s">
        <v>54</v>
      </c>
      <c r="D1948" s="5" t="s">
        <v>54</v>
      </c>
      <c r="E1948" s="5" t="s">
        <v>54</v>
      </c>
      <c r="F1948">
        <v>0</v>
      </c>
      <c r="G1948" t="s">
        <v>20</v>
      </c>
      <c r="H1948">
        <v>1</v>
      </c>
      <c r="I1948">
        <v>0</v>
      </c>
      <c r="J1948" t="s">
        <v>54</v>
      </c>
      <c r="K1948" t="s">
        <v>54</v>
      </c>
      <c r="L1948" t="s">
        <v>54</v>
      </c>
      <c r="M1948" t="s">
        <v>54</v>
      </c>
      <c r="N1948" t="s">
        <v>54</v>
      </c>
      <c r="O1948">
        <v>1</v>
      </c>
      <c r="P1948" t="s">
        <v>54</v>
      </c>
      <c r="Q1948">
        <v>0</v>
      </c>
      <c r="R1948" t="s">
        <v>54</v>
      </c>
      <c r="S1948">
        <v>0</v>
      </c>
      <c r="T1948">
        <v>0</v>
      </c>
      <c r="U1948" t="s">
        <v>54</v>
      </c>
      <c r="V1948" t="s">
        <v>54</v>
      </c>
      <c r="W1948">
        <v>0</v>
      </c>
      <c r="X1948">
        <v>0</v>
      </c>
      <c r="Y1948">
        <v>1</v>
      </c>
      <c r="Z1948">
        <v>0</v>
      </c>
    </row>
    <row r="1949" spans="1:26" x14ac:dyDescent="0.35">
      <c r="A1949" t="s">
        <v>102</v>
      </c>
      <c r="B1949" t="s">
        <v>207</v>
      </c>
      <c r="C1949" t="s">
        <v>275</v>
      </c>
      <c r="D1949" s="5" t="s">
        <v>54</v>
      </c>
      <c r="E1949" s="5" t="s">
        <v>54</v>
      </c>
      <c r="F1949">
        <v>0</v>
      </c>
      <c r="G1949" t="s">
        <v>19</v>
      </c>
      <c r="H1949">
        <v>0</v>
      </c>
      <c r="I1949">
        <v>1</v>
      </c>
      <c r="J1949" t="s">
        <v>54</v>
      </c>
      <c r="K1949" t="s">
        <v>54</v>
      </c>
      <c r="L1949" t="s">
        <v>54</v>
      </c>
      <c r="M1949" t="s">
        <v>54</v>
      </c>
      <c r="N1949" t="s">
        <v>54</v>
      </c>
      <c r="O1949">
        <v>1</v>
      </c>
      <c r="P1949" t="s">
        <v>54</v>
      </c>
      <c r="Q1949">
        <v>0</v>
      </c>
      <c r="R1949" t="s">
        <v>54</v>
      </c>
      <c r="S1949">
        <v>0</v>
      </c>
      <c r="T1949">
        <v>0</v>
      </c>
      <c r="U1949" t="s">
        <v>54</v>
      </c>
      <c r="V1949" t="s">
        <v>54</v>
      </c>
      <c r="W1949">
        <v>1</v>
      </c>
      <c r="X1949">
        <v>0</v>
      </c>
      <c r="Y1949">
        <v>0</v>
      </c>
      <c r="Z1949">
        <v>0</v>
      </c>
    </row>
    <row r="1950" spans="1:26" x14ac:dyDescent="0.35">
      <c r="A1950" t="s">
        <v>102</v>
      </c>
      <c r="B1950" t="s">
        <v>147</v>
      </c>
      <c r="C1950" t="s">
        <v>272</v>
      </c>
      <c r="D1950" s="5" t="s">
        <v>54</v>
      </c>
      <c r="E1950" s="5" t="s">
        <v>54</v>
      </c>
      <c r="F1950">
        <v>1</v>
      </c>
      <c r="G1950" t="s">
        <v>19</v>
      </c>
      <c r="H1950">
        <v>0</v>
      </c>
      <c r="I1950">
        <v>1</v>
      </c>
      <c r="J1950" t="s">
        <v>54</v>
      </c>
      <c r="K1950" t="s">
        <v>54</v>
      </c>
      <c r="L1950" t="s">
        <v>54</v>
      </c>
      <c r="M1950" t="s">
        <v>54</v>
      </c>
      <c r="N1950" t="s">
        <v>54</v>
      </c>
      <c r="O1950">
        <v>1</v>
      </c>
      <c r="P1950" t="s">
        <v>54</v>
      </c>
      <c r="Q1950">
        <v>0</v>
      </c>
      <c r="R1950" t="s">
        <v>54</v>
      </c>
      <c r="S1950">
        <v>0</v>
      </c>
      <c r="T1950">
        <v>0</v>
      </c>
      <c r="U1950" t="s">
        <v>54</v>
      </c>
      <c r="V1950" t="s">
        <v>54</v>
      </c>
      <c r="W1950">
        <v>1</v>
      </c>
      <c r="X1950">
        <v>0</v>
      </c>
      <c r="Y1950">
        <v>0</v>
      </c>
      <c r="Z1950">
        <v>0</v>
      </c>
    </row>
    <row r="1951" spans="1:26" x14ac:dyDescent="0.35">
      <c r="A1951" t="s">
        <v>55</v>
      </c>
      <c r="B1951" t="s">
        <v>97</v>
      </c>
      <c r="C1951" t="s">
        <v>54</v>
      </c>
      <c r="D1951" s="5" t="s">
        <v>54</v>
      </c>
      <c r="E1951" s="5" t="s">
        <v>54</v>
      </c>
      <c r="F1951">
        <v>0</v>
      </c>
      <c r="G1951" t="s">
        <v>20</v>
      </c>
      <c r="H1951">
        <v>1</v>
      </c>
      <c r="I1951">
        <v>0</v>
      </c>
      <c r="J1951" t="s">
        <v>54</v>
      </c>
      <c r="K1951" t="s">
        <v>54</v>
      </c>
      <c r="L1951" t="s">
        <v>54</v>
      </c>
      <c r="M1951" t="s">
        <v>54</v>
      </c>
      <c r="N1951" t="s">
        <v>54</v>
      </c>
      <c r="O1951">
        <v>1</v>
      </c>
      <c r="P1951" t="s">
        <v>54</v>
      </c>
      <c r="Q1951">
        <v>0</v>
      </c>
      <c r="R1951" t="s">
        <v>54</v>
      </c>
      <c r="S1951">
        <v>0</v>
      </c>
      <c r="T1951">
        <v>0</v>
      </c>
      <c r="U1951" t="s">
        <v>54</v>
      </c>
      <c r="V1951" t="s">
        <v>54</v>
      </c>
      <c r="W1951">
        <v>1</v>
      </c>
      <c r="X1951">
        <v>0</v>
      </c>
      <c r="Y1951">
        <v>0</v>
      </c>
      <c r="Z1951">
        <v>0</v>
      </c>
    </row>
    <row r="1952" spans="1:26" x14ac:dyDescent="0.35">
      <c r="A1952" t="s">
        <v>55</v>
      </c>
      <c r="B1952" t="s">
        <v>97</v>
      </c>
      <c r="C1952" t="s">
        <v>54</v>
      </c>
      <c r="D1952" s="5" t="s">
        <v>54</v>
      </c>
      <c r="E1952" s="5" t="s">
        <v>54</v>
      </c>
      <c r="F1952">
        <v>0</v>
      </c>
      <c r="G1952" t="s">
        <v>20</v>
      </c>
      <c r="H1952">
        <v>1</v>
      </c>
      <c r="I1952">
        <v>0</v>
      </c>
      <c r="J1952" t="s">
        <v>54</v>
      </c>
      <c r="K1952" t="s">
        <v>54</v>
      </c>
      <c r="L1952" t="s">
        <v>54</v>
      </c>
      <c r="M1952" t="s">
        <v>54</v>
      </c>
      <c r="N1952" t="s">
        <v>54</v>
      </c>
      <c r="O1952">
        <v>1</v>
      </c>
      <c r="P1952" t="s">
        <v>54</v>
      </c>
      <c r="Q1952">
        <v>0</v>
      </c>
      <c r="R1952" t="s">
        <v>54</v>
      </c>
      <c r="S1952">
        <v>0</v>
      </c>
      <c r="T1952">
        <v>0</v>
      </c>
      <c r="U1952" t="s">
        <v>54</v>
      </c>
      <c r="V1952" t="s">
        <v>54</v>
      </c>
      <c r="W1952">
        <v>1</v>
      </c>
      <c r="X1952">
        <v>0</v>
      </c>
      <c r="Y1952">
        <v>0</v>
      </c>
      <c r="Z1952">
        <v>0</v>
      </c>
    </row>
    <row r="1953" spans="1:26" x14ac:dyDescent="0.35">
      <c r="A1953" t="s">
        <v>53</v>
      </c>
      <c r="B1953" t="s">
        <v>65</v>
      </c>
      <c r="C1953" t="s">
        <v>54</v>
      </c>
      <c r="D1953" s="5" t="s">
        <v>54</v>
      </c>
      <c r="E1953" s="5" t="s">
        <v>54</v>
      </c>
      <c r="F1953">
        <v>0</v>
      </c>
      <c r="G1953" t="s">
        <v>20</v>
      </c>
      <c r="H1953">
        <v>1</v>
      </c>
      <c r="I1953">
        <v>0</v>
      </c>
      <c r="J1953" t="s">
        <v>54</v>
      </c>
      <c r="K1953" t="s">
        <v>54</v>
      </c>
      <c r="L1953" t="s">
        <v>54</v>
      </c>
      <c r="M1953" t="s">
        <v>54</v>
      </c>
      <c r="N1953" t="s">
        <v>54</v>
      </c>
      <c r="O1953">
        <v>1</v>
      </c>
      <c r="P1953" t="s">
        <v>54</v>
      </c>
      <c r="Q1953">
        <v>0</v>
      </c>
      <c r="R1953" t="s">
        <v>54</v>
      </c>
      <c r="S1953">
        <v>0</v>
      </c>
      <c r="T1953">
        <v>0</v>
      </c>
      <c r="U1953" t="s">
        <v>54</v>
      </c>
      <c r="V1953" t="s">
        <v>54</v>
      </c>
      <c r="W1953">
        <v>1</v>
      </c>
      <c r="X1953">
        <v>0</v>
      </c>
      <c r="Y1953">
        <v>0</v>
      </c>
      <c r="Z1953">
        <v>0</v>
      </c>
    </row>
    <row r="1954" spans="1:26" x14ac:dyDescent="0.35">
      <c r="A1954" t="s">
        <v>55</v>
      </c>
      <c r="B1954" t="s">
        <v>368</v>
      </c>
      <c r="C1954" t="s">
        <v>54</v>
      </c>
      <c r="D1954" s="5" t="s">
        <v>54</v>
      </c>
      <c r="E1954" s="5" t="s">
        <v>54</v>
      </c>
      <c r="F1954">
        <v>1</v>
      </c>
      <c r="G1954" t="s">
        <v>20</v>
      </c>
      <c r="H1954">
        <v>1</v>
      </c>
      <c r="I1954">
        <v>0</v>
      </c>
      <c r="J1954" t="s">
        <v>54</v>
      </c>
      <c r="K1954" t="s">
        <v>54</v>
      </c>
      <c r="L1954" t="s">
        <v>54</v>
      </c>
      <c r="M1954" t="s">
        <v>54</v>
      </c>
      <c r="N1954" t="s">
        <v>54</v>
      </c>
      <c r="O1954">
        <v>1</v>
      </c>
      <c r="P1954" t="s">
        <v>54</v>
      </c>
      <c r="Q1954">
        <v>0</v>
      </c>
      <c r="R1954" t="s">
        <v>54</v>
      </c>
      <c r="S1954">
        <v>0</v>
      </c>
      <c r="T1954">
        <v>0</v>
      </c>
      <c r="U1954" t="s">
        <v>54</v>
      </c>
      <c r="V1954" t="s">
        <v>54</v>
      </c>
      <c r="W1954">
        <v>1</v>
      </c>
      <c r="X1954">
        <v>0</v>
      </c>
      <c r="Y1954">
        <v>0</v>
      </c>
      <c r="Z1954">
        <v>0</v>
      </c>
    </row>
    <row r="1955" spans="1:26" x14ac:dyDescent="0.35">
      <c r="A1955" t="s">
        <v>55</v>
      </c>
      <c r="B1955" t="s">
        <v>302</v>
      </c>
      <c r="C1955" t="s">
        <v>54</v>
      </c>
      <c r="D1955" s="5" t="s">
        <v>54</v>
      </c>
      <c r="E1955" s="5" t="s">
        <v>54</v>
      </c>
      <c r="F1955">
        <v>0</v>
      </c>
      <c r="G1955" t="s">
        <v>20</v>
      </c>
      <c r="H1955">
        <v>1</v>
      </c>
      <c r="I1955">
        <v>0</v>
      </c>
      <c r="J1955" t="s">
        <v>54</v>
      </c>
      <c r="K1955" t="s">
        <v>54</v>
      </c>
      <c r="L1955" t="s">
        <v>54</v>
      </c>
      <c r="M1955" t="s">
        <v>54</v>
      </c>
      <c r="N1955" t="s">
        <v>54</v>
      </c>
      <c r="O1955">
        <v>1</v>
      </c>
      <c r="P1955" t="s">
        <v>54</v>
      </c>
      <c r="Q1955">
        <v>0</v>
      </c>
      <c r="R1955" t="s">
        <v>54</v>
      </c>
      <c r="S1955">
        <v>0</v>
      </c>
      <c r="T1955">
        <v>0</v>
      </c>
      <c r="U1955" t="s">
        <v>54</v>
      </c>
      <c r="V1955" t="s">
        <v>54</v>
      </c>
      <c r="W1955">
        <v>1</v>
      </c>
      <c r="X1955">
        <v>0</v>
      </c>
      <c r="Y1955">
        <v>0</v>
      </c>
      <c r="Z1955">
        <v>0</v>
      </c>
    </row>
    <row r="1956" spans="1:26" x14ac:dyDescent="0.35">
      <c r="A1956" t="s">
        <v>55</v>
      </c>
      <c r="B1956" t="s">
        <v>65</v>
      </c>
      <c r="C1956" t="s">
        <v>54</v>
      </c>
      <c r="D1956" s="5" t="s">
        <v>54</v>
      </c>
      <c r="E1956" s="5" t="s">
        <v>54</v>
      </c>
      <c r="F1956">
        <v>0</v>
      </c>
      <c r="G1956" t="s">
        <v>20</v>
      </c>
      <c r="H1956">
        <v>1</v>
      </c>
      <c r="I1956">
        <v>0</v>
      </c>
      <c r="J1956" t="s">
        <v>54</v>
      </c>
      <c r="K1956" t="s">
        <v>54</v>
      </c>
      <c r="L1956" t="s">
        <v>54</v>
      </c>
      <c r="M1956" t="s">
        <v>54</v>
      </c>
      <c r="N1956" t="s">
        <v>54</v>
      </c>
      <c r="O1956">
        <v>1</v>
      </c>
      <c r="P1956" t="s">
        <v>54</v>
      </c>
      <c r="Q1956">
        <v>0</v>
      </c>
      <c r="R1956" t="s">
        <v>54</v>
      </c>
      <c r="S1956">
        <v>0</v>
      </c>
      <c r="T1956">
        <v>0</v>
      </c>
      <c r="U1956" t="s">
        <v>54</v>
      </c>
      <c r="V1956" t="s">
        <v>54</v>
      </c>
      <c r="W1956">
        <v>1</v>
      </c>
      <c r="X1956">
        <v>0</v>
      </c>
      <c r="Y1956">
        <v>0</v>
      </c>
      <c r="Z1956">
        <v>0</v>
      </c>
    </row>
    <row r="1957" spans="1:26" x14ac:dyDescent="0.35">
      <c r="A1957" t="s">
        <v>55</v>
      </c>
      <c r="B1957" t="s">
        <v>59</v>
      </c>
      <c r="C1957" t="s">
        <v>54</v>
      </c>
      <c r="D1957" s="5" t="s">
        <v>54</v>
      </c>
      <c r="E1957" s="5" t="s">
        <v>54</v>
      </c>
      <c r="F1957">
        <v>0</v>
      </c>
      <c r="G1957" t="s">
        <v>20</v>
      </c>
      <c r="H1957">
        <v>1</v>
      </c>
      <c r="I1957">
        <v>0</v>
      </c>
      <c r="J1957" t="s">
        <v>54</v>
      </c>
      <c r="K1957" t="s">
        <v>54</v>
      </c>
      <c r="L1957" t="s">
        <v>54</v>
      </c>
      <c r="M1957" t="s">
        <v>54</v>
      </c>
      <c r="N1957" t="s">
        <v>54</v>
      </c>
      <c r="O1957">
        <v>1</v>
      </c>
      <c r="P1957" t="s">
        <v>54</v>
      </c>
      <c r="Q1957">
        <v>0</v>
      </c>
      <c r="R1957" t="s">
        <v>54</v>
      </c>
      <c r="S1957">
        <v>0</v>
      </c>
      <c r="T1957">
        <v>0</v>
      </c>
      <c r="U1957" t="s">
        <v>54</v>
      </c>
      <c r="V1957" t="s">
        <v>54</v>
      </c>
      <c r="W1957">
        <v>1</v>
      </c>
      <c r="X1957">
        <v>0</v>
      </c>
      <c r="Y1957">
        <v>0</v>
      </c>
      <c r="Z1957">
        <v>0</v>
      </c>
    </row>
    <row r="1958" spans="1:26" x14ac:dyDescent="0.35">
      <c r="A1958" t="s">
        <v>55</v>
      </c>
      <c r="B1958" t="s">
        <v>65</v>
      </c>
      <c r="C1958" t="s">
        <v>274</v>
      </c>
      <c r="D1958" s="5" t="s">
        <v>54</v>
      </c>
      <c r="E1958" s="5" t="s">
        <v>54</v>
      </c>
      <c r="F1958">
        <v>0</v>
      </c>
      <c r="G1958" t="s">
        <v>19</v>
      </c>
      <c r="H1958">
        <v>0</v>
      </c>
      <c r="I1958">
        <v>1</v>
      </c>
      <c r="J1958" t="s">
        <v>54</v>
      </c>
      <c r="K1958" t="s">
        <v>54</v>
      </c>
      <c r="L1958" t="s">
        <v>54</v>
      </c>
      <c r="M1958" t="s">
        <v>54</v>
      </c>
      <c r="N1958" t="s">
        <v>54</v>
      </c>
      <c r="O1958">
        <v>1</v>
      </c>
      <c r="P1958" t="s">
        <v>54</v>
      </c>
      <c r="Q1958">
        <v>0</v>
      </c>
      <c r="R1958" t="s">
        <v>54</v>
      </c>
      <c r="S1958">
        <v>0</v>
      </c>
      <c r="T1958">
        <v>0</v>
      </c>
      <c r="U1958" t="s">
        <v>54</v>
      </c>
      <c r="V1958" t="s">
        <v>54</v>
      </c>
      <c r="W1958">
        <v>0</v>
      </c>
      <c r="X1958">
        <v>1</v>
      </c>
      <c r="Y1958">
        <v>0</v>
      </c>
      <c r="Z1958">
        <v>0</v>
      </c>
    </row>
    <row r="1959" spans="1:26" x14ac:dyDescent="0.35">
      <c r="A1959" t="s">
        <v>55</v>
      </c>
      <c r="B1959" t="s">
        <v>65</v>
      </c>
      <c r="C1959" t="s">
        <v>54</v>
      </c>
      <c r="D1959" s="5" t="s">
        <v>54</v>
      </c>
      <c r="E1959" s="5" t="s">
        <v>54</v>
      </c>
      <c r="F1959">
        <v>0</v>
      </c>
      <c r="G1959" t="s">
        <v>20</v>
      </c>
      <c r="H1959">
        <v>1</v>
      </c>
      <c r="I1959">
        <v>0</v>
      </c>
      <c r="J1959" t="s">
        <v>54</v>
      </c>
      <c r="K1959" t="s">
        <v>54</v>
      </c>
      <c r="L1959" t="s">
        <v>54</v>
      </c>
      <c r="M1959" t="s">
        <v>54</v>
      </c>
      <c r="N1959" t="s">
        <v>54</v>
      </c>
      <c r="O1959">
        <v>1</v>
      </c>
      <c r="P1959" t="s">
        <v>54</v>
      </c>
      <c r="Q1959">
        <v>0</v>
      </c>
      <c r="R1959" t="s">
        <v>54</v>
      </c>
      <c r="S1959">
        <v>0</v>
      </c>
      <c r="T1959">
        <v>0</v>
      </c>
      <c r="U1959" t="s">
        <v>54</v>
      </c>
      <c r="V1959" t="s">
        <v>54</v>
      </c>
      <c r="W1959">
        <v>1</v>
      </c>
      <c r="X1959">
        <v>0</v>
      </c>
      <c r="Y1959">
        <v>0</v>
      </c>
      <c r="Z1959">
        <v>0</v>
      </c>
    </row>
    <row r="1960" spans="1:26" x14ac:dyDescent="0.35">
      <c r="A1960" t="s">
        <v>55</v>
      </c>
      <c r="B1960" t="s">
        <v>65</v>
      </c>
      <c r="C1960" t="s">
        <v>274</v>
      </c>
      <c r="D1960" s="5" t="s">
        <v>54</v>
      </c>
      <c r="E1960" s="5" t="s">
        <v>54</v>
      </c>
      <c r="F1960">
        <v>0</v>
      </c>
      <c r="G1960" t="s">
        <v>19</v>
      </c>
      <c r="H1960">
        <v>0</v>
      </c>
      <c r="I1960">
        <v>1</v>
      </c>
      <c r="J1960" t="s">
        <v>154</v>
      </c>
      <c r="K1960">
        <v>1</v>
      </c>
      <c r="L1960" t="s">
        <v>155</v>
      </c>
      <c r="M1960">
        <v>0</v>
      </c>
      <c r="N1960">
        <v>1</v>
      </c>
      <c r="O1960">
        <v>1</v>
      </c>
      <c r="P1960" t="s">
        <v>54</v>
      </c>
      <c r="Q1960">
        <v>0</v>
      </c>
      <c r="R1960" t="s">
        <v>54</v>
      </c>
      <c r="S1960">
        <v>0</v>
      </c>
      <c r="T1960">
        <v>0</v>
      </c>
      <c r="U1960" t="s">
        <v>54</v>
      </c>
      <c r="V1960" t="s">
        <v>54</v>
      </c>
      <c r="W1960">
        <v>1</v>
      </c>
      <c r="X1960">
        <v>0</v>
      </c>
      <c r="Y1960">
        <v>0</v>
      </c>
      <c r="Z1960">
        <v>0</v>
      </c>
    </row>
    <row r="1961" spans="1:26" x14ac:dyDescent="0.35">
      <c r="A1961" t="s">
        <v>55</v>
      </c>
      <c r="B1961" t="s">
        <v>42</v>
      </c>
      <c r="C1961" t="s">
        <v>275</v>
      </c>
      <c r="D1961" s="5" t="s">
        <v>54</v>
      </c>
      <c r="E1961" s="5" t="s">
        <v>54</v>
      </c>
      <c r="F1961">
        <v>1</v>
      </c>
      <c r="G1961" t="s">
        <v>19</v>
      </c>
      <c r="H1961">
        <v>0</v>
      </c>
      <c r="I1961">
        <v>1</v>
      </c>
      <c r="J1961" t="s">
        <v>54</v>
      </c>
      <c r="K1961" t="s">
        <v>54</v>
      </c>
      <c r="L1961" t="s">
        <v>54</v>
      </c>
      <c r="M1961" t="s">
        <v>54</v>
      </c>
      <c r="N1961" t="s">
        <v>54</v>
      </c>
      <c r="O1961">
        <v>1</v>
      </c>
      <c r="P1961" t="s">
        <v>54</v>
      </c>
      <c r="Q1961">
        <v>0</v>
      </c>
      <c r="R1961" t="s">
        <v>54</v>
      </c>
      <c r="S1961">
        <v>0</v>
      </c>
      <c r="T1961">
        <v>0</v>
      </c>
      <c r="U1961" t="s">
        <v>54</v>
      </c>
      <c r="V1961" t="s">
        <v>54</v>
      </c>
      <c r="W1961">
        <v>1</v>
      </c>
      <c r="X1961">
        <v>0</v>
      </c>
      <c r="Y1961">
        <v>0</v>
      </c>
      <c r="Z1961">
        <v>0</v>
      </c>
    </row>
    <row r="1962" spans="1:26" x14ac:dyDescent="0.35">
      <c r="A1962" t="s">
        <v>79</v>
      </c>
      <c r="B1962" t="s">
        <v>183</v>
      </c>
      <c r="C1962" t="s">
        <v>54</v>
      </c>
      <c r="D1962" s="5" t="s">
        <v>54</v>
      </c>
      <c r="E1962" s="5" t="s">
        <v>54</v>
      </c>
      <c r="F1962">
        <v>0</v>
      </c>
      <c r="G1962" t="s">
        <v>20</v>
      </c>
      <c r="H1962">
        <v>1</v>
      </c>
      <c r="I1962">
        <v>0</v>
      </c>
      <c r="J1962" t="s">
        <v>54</v>
      </c>
      <c r="K1962" t="s">
        <v>54</v>
      </c>
      <c r="L1962" t="s">
        <v>54</v>
      </c>
      <c r="M1962" t="s">
        <v>54</v>
      </c>
      <c r="N1962" t="s">
        <v>54</v>
      </c>
      <c r="O1962">
        <v>1</v>
      </c>
      <c r="P1962" t="s">
        <v>54</v>
      </c>
      <c r="Q1962">
        <v>0</v>
      </c>
      <c r="R1962" t="s">
        <v>54</v>
      </c>
      <c r="S1962">
        <v>0</v>
      </c>
      <c r="T1962">
        <v>0</v>
      </c>
      <c r="U1962" t="s">
        <v>54</v>
      </c>
      <c r="V1962" t="s">
        <v>54</v>
      </c>
      <c r="W1962">
        <v>1</v>
      </c>
      <c r="X1962">
        <v>0</v>
      </c>
      <c r="Y1962">
        <v>0</v>
      </c>
      <c r="Z1962">
        <v>0</v>
      </c>
    </row>
    <row r="1963" spans="1:26" x14ac:dyDescent="0.35">
      <c r="A1963" t="s">
        <v>79</v>
      </c>
      <c r="B1963" t="s">
        <v>183</v>
      </c>
      <c r="C1963" t="s">
        <v>274</v>
      </c>
      <c r="D1963" s="5" t="s">
        <v>54</v>
      </c>
      <c r="E1963" s="5" t="s">
        <v>54</v>
      </c>
      <c r="F1963">
        <v>0</v>
      </c>
      <c r="G1963" t="s">
        <v>19</v>
      </c>
      <c r="H1963">
        <v>0</v>
      </c>
      <c r="I1963">
        <v>1</v>
      </c>
      <c r="J1963" t="s">
        <v>54</v>
      </c>
      <c r="K1963" t="s">
        <v>54</v>
      </c>
      <c r="L1963" t="s">
        <v>54</v>
      </c>
      <c r="M1963" t="s">
        <v>54</v>
      </c>
      <c r="N1963" t="s">
        <v>54</v>
      </c>
      <c r="O1963">
        <v>1</v>
      </c>
      <c r="P1963" t="s">
        <v>54</v>
      </c>
      <c r="Q1963">
        <v>0</v>
      </c>
      <c r="R1963" t="s">
        <v>54</v>
      </c>
      <c r="S1963">
        <v>0</v>
      </c>
      <c r="T1963">
        <v>0</v>
      </c>
      <c r="U1963" t="s">
        <v>54</v>
      </c>
      <c r="V1963" t="s">
        <v>54</v>
      </c>
      <c r="W1963">
        <v>1</v>
      </c>
      <c r="X1963">
        <v>0</v>
      </c>
      <c r="Y1963">
        <v>0</v>
      </c>
      <c r="Z1963">
        <v>0</v>
      </c>
    </row>
    <row r="1964" spans="1:26" x14ac:dyDescent="0.35">
      <c r="A1964" t="s">
        <v>79</v>
      </c>
      <c r="B1964" t="s">
        <v>183</v>
      </c>
      <c r="C1964" t="s">
        <v>54</v>
      </c>
      <c r="D1964" s="5" t="s">
        <v>54</v>
      </c>
      <c r="E1964" s="5" t="s">
        <v>54</v>
      </c>
      <c r="F1964">
        <v>0</v>
      </c>
      <c r="G1964" t="s">
        <v>20</v>
      </c>
      <c r="H1964">
        <v>1</v>
      </c>
      <c r="I1964">
        <v>0</v>
      </c>
      <c r="J1964" t="s">
        <v>54</v>
      </c>
      <c r="K1964" t="s">
        <v>54</v>
      </c>
      <c r="L1964" t="s">
        <v>54</v>
      </c>
      <c r="M1964" t="s">
        <v>54</v>
      </c>
      <c r="N1964" t="s">
        <v>54</v>
      </c>
      <c r="O1964">
        <v>1</v>
      </c>
      <c r="P1964" t="s">
        <v>54</v>
      </c>
      <c r="Q1964">
        <v>0</v>
      </c>
      <c r="R1964" t="s">
        <v>54</v>
      </c>
      <c r="S1964">
        <v>0</v>
      </c>
      <c r="T1964">
        <v>0</v>
      </c>
      <c r="U1964" t="s">
        <v>54</v>
      </c>
      <c r="V1964" t="s">
        <v>54</v>
      </c>
      <c r="W1964">
        <v>1</v>
      </c>
      <c r="X1964">
        <v>0</v>
      </c>
      <c r="Y1964">
        <v>0</v>
      </c>
      <c r="Z1964">
        <v>0</v>
      </c>
    </row>
    <row r="1965" spans="1:26" x14ac:dyDescent="0.35">
      <c r="A1965" t="s">
        <v>63</v>
      </c>
      <c r="B1965" t="s">
        <v>89</v>
      </c>
      <c r="C1965" t="s">
        <v>54</v>
      </c>
      <c r="D1965" s="5" t="s">
        <v>54</v>
      </c>
      <c r="E1965" s="5" t="s">
        <v>54</v>
      </c>
      <c r="F1965">
        <v>2</v>
      </c>
      <c r="G1965" t="s">
        <v>20</v>
      </c>
      <c r="H1965">
        <v>1</v>
      </c>
      <c r="I1965">
        <v>0</v>
      </c>
      <c r="J1965" t="s">
        <v>54</v>
      </c>
      <c r="K1965" t="s">
        <v>54</v>
      </c>
      <c r="L1965" t="s">
        <v>54</v>
      </c>
      <c r="M1965" t="s">
        <v>54</v>
      </c>
      <c r="N1965" t="s">
        <v>54</v>
      </c>
      <c r="O1965">
        <v>1</v>
      </c>
      <c r="P1965" t="s">
        <v>54</v>
      </c>
      <c r="Q1965">
        <v>0</v>
      </c>
      <c r="R1965" t="s">
        <v>54</v>
      </c>
      <c r="S1965">
        <v>0</v>
      </c>
      <c r="T1965">
        <v>0</v>
      </c>
      <c r="U1965" t="s">
        <v>54</v>
      </c>
      <c r="V1965" t="s">
        <v>54</v>
      </c>
      <c r="W1965">
        <v>0</v>
      </c>
      <c r="X1965">
        <v>0</v>
      </c>
      <c r="Y1965">
        <v>1</v>
      </c>
      <c r="Z1965">
        <v>0</v>
      </c>
    </row>
    <row r="1966" spans="1:26" x14ac:dyDescent="0.35">
      <c r="A1966" t="s">
        <v>53</v>
      </c>
      <c r="B1966" t="s">
        <v>302</v>
      </c>
      <c r="C1966" t="s">
        <v>305</v>
      </c>
      <c r="D1966" s="5" t="s">
        <v>54</v>
      </c>
      <c r="E1966" s="5" t="s">
        <v>54</v>
      </c>
      <c r="F1966">
        <v>0</v>
      </c>
      <c r="G1966" t="s">
        <v>19</v>
      </c>
      <c r="H1966">
        <v>0</v>
      </c>
      <c r="I1966">
        <v>1</v>
      </c>
      <c r="J1966" t="s">
        <v>54</v>
      </c>
      <c r="K1966" t="s">
        <v>54</v>
      </c>
      <c r="L1966" t="s">
        <v>54</v>
      </c>
      <c r="M1966" t="s">
        <v>54</v>
      </c>
      <c r="N1966" t="s">
        <v>54</v>
      </c>
      <c r="O1966">
        <v>1</v>
      </c>
      <c r="P1966" t="s">
        <v>54</v>
      </c>
      <c r="Q1966">
        <v>0</v>
      </c>
      <c r="R1966" t="s">
        <v>54</v>
      </c>
      <c r="S1966">
        <v>0</v>
      </c>
      <c r="T1966">
        <v>0</v>
      </c>
      <c r="U1966" t="s">
        <v>54</v>
      </c>
      <c r="V1966" t="s">
        <v>54</v>
      </c>
      <c r="W1966">
        <v>0</v>
      </c>
      <c r="X1966">
        <v>1</v>
      </c>
      <c r="Y1966">
        <v>0</v>
      </c>
      <c r="Z1966">
        <v>0</v>
      </c>
    </row>
    <row r="1967" spans="1:26" x14ac:dyDescent="0.35">
      <c r="A1967" t="s">
        <v>53</v>
      </c>
      <c r="B1967" t="s">
        <v>62</v>
      </c>
      <c r="C1967" t="s">
        <v>273</v>
      </c>
      <c r="D1967" s="5" t="s">
        <v>54</v>
      </c>
      <c r="E1967" s="5" t="s">
        <v>54</v>
      </c>
      <c r="F1967">
        <v>1</v>
      </c>
      <c r="G1967" t="s">
        <v>19</v>
      </c>
      <c r="H1967">
        <v>0</v>
      </c>
      <c r="I1967">
        <v>1</v>
      </c>
      <c r="J1967" t="s">
        <v>54</v>
      </c>
      <c r="K1967" t="s">
        <v>54</v>
      </c>
      <c r="L1967" t="s">
        <v>54</v>
      </c>
      <c r="M1967" t="s">
        <v>54</v>
      </c>
      <c r="N1967" t="s">
        <v>54</v>
      </c>
      <c r="O1967">
        <v>1</v>
      </c>
      <c r="P1967" t="s">
        <v>54</v>
      </c>
      <c r="Q1967">
        <v>0</v>
      </c>
      <c r="R1967" t="s">
        <v>54</v>
      </c>
      <c r="S1967">
        <v>0</v>
      </c>
      <c r="T1967">
        <v>0</v>
      </c>
      <c r="U1967" t="s">
        <v>54</v>
      </c>
      <c r="V1967" t="s">
        <v>54</v>
      </c>
      <c r="W1967">
        <v>1</v>
      </c>
      <c r="X1967">
        <v>0</v>
      </c>
      <c r="Y1967">
        <v>0</v>
      </c>
      <c r="Z1967">
        <v>0</v>
      </c>
    </row>
    <row r="1968" spans="1:26" x14ac:dyDescent="0.35">
      <c r="A1968" t="s">
        <v>53</v>
      </c>
      <c r="B1968" t="s">
        <v>65</v>
      </c>
      <c r="C1968" t="s">
        <v>54</v>
      </c>
      <c r="D1968" s="5" t="s">
        <v>54</v>
      </c>
      <c r="E1968" s="5" t="s">
        <v>54</v>
      </c>
      <c r="F1968">
        <v>0</v>
      </c>
      <c r="G1968" t="s">
        <v>20</v>
      </c>
      <c r="H1968">
        <v>1</v>
      </c>
      <c r="I1968">
        <v>0</v>
      </c>
      <c r="J1968" t="s">
        <v>54</v>
      </c>
      <c r="K1968" t="s">
        <v>54</v>
      </c>
      <c r="L1968" t="s">
        <v>54</v>
      </c>
      <c r="M1968" t="s">
        <v>54</v>
      </c>
      <c r="N1968" t="s">
        <v>54</v>
      </c>
      <c r="O1968">
        <v>1</v>
      </c>
      <c r="P1968" t="s">
        <v>54</v>
      </c>
      <c r="Q1968">
        <v>0</v>
      </c>
      <c r="R1968" t="s">
        <v>54</v>
      </c>
      <c r="S1968">
        <v>0</v>
      </c>
      <c r="T1968">
        <v>0</v>
      </c>
      <c r="U1968" t="s">
        <v>54</v>
      </c>
      <c r="V1968" t="s">
        <v>54</v>
      </c>
      <c r="W1968">
        <v>1</v>
      </c>
      <c r="X1968">
        <v>0</v>
      </c>
      <c r="Y1968">
        <v>0</v>
      </c>
      <c r="Z1968">
        <v>0</v>
      </c>
    </row>
    <row r="1969" spans="1:26" x14ac:dyDescent="0.35">
      <c r="A1969" t="s">
        <v>53</v>
      </c>
      <c r="B1969" t="s">
        <v>223</v>
      </c>
      <c r="C1969" t="s">
        <v>54</v>
      </c>
      <c r="D1969" s="5" t="s">
        <v>54</v>
      </c>
      <c r="E1969" s="5" t="s">
        <v>54</v>
      </c>
      <c r="F1969">
        <v>0</v>
      </c>
      <c r="G1969" t="s">
        <v>20</v>
      </c>
      <c r="H1969">
        <v>1</v>
      </c>
      <c r="I1969">
        <v>0</v>
      </c>
      <c r="J1969" t="s">
        <v>54</v>
      </c>
      <c r="K1969" t="s">
        <v>54</v>
      </c>
      <c r="L1969" t="s">
        <v>54</v>
      </c>
      <c r="M1969" t="s">
        <v>54</v>
      </c>
      <c r="N1969" t="s">
        <v>54</v>
      </c>
      <c r="O1969">
        <v>1</v>
      </c>
      <c r="P1969" t="s">
        <v>54</v>
      </c>
      <c r="Q1969">
        <v>0</v>
      </c>
      <c r="R1969" t="s">
        <v>54</v>
      </c>
      <c r="S1969">
        <v>0</v>
      </c>
      <c r="T1969">
        <v>0</v>
      </c>
      <c r="U1969" t="s">
        <v>54</v>
      </c>
      <c r="V1969" t="s">
        <v>54</v>
      </c>
      <c r="W1969">
        <v>1</v>
      </c>
      <c r="X1969">
        <v>0</v>
      </c>
      <c r="Y1969">
        <v>0</v>
      </c>
      <c r="Z1969">
        <v>0</v>
      </c>
    </row>
    <row r="1970" spans="1:26" x14ac:dyDescent="0.35">
      <c r="A1970" t="s">
        <v>53</v>
      </c>
      <c r="B1970" t="s">
        <v>57</v>
      </c>
      <c r="C1970" t="s">
        <v>54</v>
      </c>
      <c r="D1970" s="5" t="s">
        <v>54</v>
      </c>
      <c r="E1970" s="5" t="s">
        <v>54</v>
      </c>
      <c r="F1970">
        <v>0</v>
      </c>
      <c r="G1970" t="s">
        <v>20</v>
      </c>
      <c r="H1970">
        <v>1</v>
      </c>
      <c r="I1970">
        <v>0</v>
      </c>
      <c r="J1970" t="s">
        <v>54</v>
      </c>
      <c r="K1970" t="s">
        <v>54</v>
      </c>
      <c r="L1970" t="s">
        <v>54</v>
      </c>
      <c r="M1970" t="s">
        <v>54</v>
      </c>
      <c r="N1970" t="s">
        <v>54</v>
      </c>
      <c r="O1970">
        <v>1</v>
      </c>
      <c r="P1970" t="s">
        <v>54</v>
      </c>
      <c r="Q1970">
        <v>0</v>
      </c>
      <c r="R1970" t="s">
        <v>54</v>
      </c>
      <c r="S1970">
        <v>0</v>
      </c>
      <c r="T1970">
        <v>0</v>
      </c>
      <c r="U1970" t="s">
        <v>54</v>
      </c>
      <c r="V1970" t="s">
        <v>54</v>
      </c>
      <c r="W1970">
        <v>0</v>
      </c>
      <c r="X1970">
        <v>0</v>
      </c>
      <c r="Y1970">
        <v>1</v>
      </c>
      <c r="Z1970">
        <v>0</v>
      </c>
    </row>
    <row r="1971" spans="1:26" x14ac:dyDescent="0.35">
      <c r="A1971" t="s">
        <v>76</v>
      </c>
      <c r="B1971" t="s">
        <v>169</v>
      </c>
      <c r="C1971" t="s">
        <v>54</v>
      </c>
      <c r="D1971" s="5" t="s">
        <v>54</v>
      </c>
      <c r="E1971" s="5" t="s">
        <v>54</v>
      </c>
      <c r="F1971">
        <v>0</v>
      </c>
      <c r="G1971" t="s">
        <v>20</v>
      </c>
      <c r="H1971">
        <v>1</v>
      </c>
      <c r="I1971">
        <v>0</v>
      </c>
      <c r="J1971" t="s">
        <v>54</v>
      </c>
      <c r="K1971" t="s">
        <v>54</v>
      </c>
      <c r="L1971" t="s">
        <v>54</v>
      </c>
      <c r="M1971" t="s">
        <v>54</v>
      </c>
      <c r="N1971" t="s">
        <v>54</v>
      </c>
      <c r="O1971">
        <v>1</v>
      </c>
      <c r="P1971" t="s">
        <v>54</v>
      </c>
      <c r="Q1971">
        <v>0</v>
      </c>
      <c r="R1971" t="s">
        <v>54</v>
      </c>
      <c r="S1971">
        <v>0</v>
      </c>
      <c r="T1971">
        <v>0</v>
      </c>
      <c r="U1971" t="s">
        <v>54</v>
      </c>
      <c r="V1971" t="s">
        <v>54</v>
      </c>
      <c r="W1971">
        <v>1</v>
      </c>
      <c r="X1971">
        <v>0</v>
      </c>
      <c r="Y1971">
        <v>0</v>
      </c>
      <c r="Z1971">
        <v>0</v>
      </c>
    </row>
    <row r="1972" spans="1:26" x14ac:dyDescent="0.35">
      <c r="A1972" t="s">
        <v>55</v>
      </c>
      <c r="B1972" t="s">
        <v>450</v>
      </c>
      <c r="C1972" t="s">
        <v>305</v>
      </c>
      <c r="D1972" s="5" t="s">
        <v>54</v>
      </c>
      <c r="E1972" s="5" t="s">
        <v>54</v>
      </c>
      <c r="F1972">
        <v>0</v>
      </c>
      <c r="G1972" t="s">
        <v>19</v>
      </c>
      <c r="H1972">
        <v>0</v>
      </c>
      <c r="I1972">
        <v>1</v>
      </c>
      <c r="J1972" t="s">
        <v>54</v>
      </c>
      <c r="K1972" t="s">
        <v>54</v>
      </c>
      <c r="L1972" t="s">
        <v>54</v>
      </c>
      <c r="M1972" t="s">
        <v>54</v>
      </c>
      <c r="N1972" t="s">
        <v>54</v>
      </c>
      <c r="O1972">
        <v>1</v>
      </c>
      <c r="P1972" t="s">
        <v>54</v>
      </c>
      <c r="Q1972">
        <v>0</v>
      </c>
      <c r="R1972" t="s">
        <v>54</v>
      </c>
      <c r="S1972">
        <v>0</v>
      </c>
      <c r="T1972">
        <v>0</v>
      </c>
      <c r="U1972" t="s">
        <v>54</v>
      </c>
      <c r="V1972" t="s">
        <v>54</v>
      </c>
      <c r="W1972">
        <v>1</v>
      </c>
      <c r="X1972">
        <v>0</v>
      </c>
      <c r="Y1972">
        <v>0</v>
      </c>
      <c r="Z1972">
        <v>0</v>
      </c>
    </row>
    <row r="1973" spans="1:26" x14ac:dyDescent="0.35">
      <c r="A1973" t="s">
        <v>55</v>
      </c>
      <c r="B1973" t="s">
        <v>59</v>
      </c>
      <c r="C1973" t="s">
        <v>54</v>
      </c>
      <c r="D1973" s="5" t="s">
        <v>54</v>
      </c>
      <c r="E1973" s="5" t="s">
        <v>54</v>
      </c>
      <c r="F1973">
        <v>0</v>
      </c>
      <c r="G1973" t="s">
        <v>20</v>
      </c>
      <c r="H1973">
        <v>1</v>
      </c>
      <c r="I1973">
        <v>0</v>
      </c>
      <c r="J1973" t="s">
        <v>54</v>
      </c>
      <c r="K1973" t="s">
        <v>54</v>
      </c>
      <c r="L1973" t="s">
        <v>54</v>
      </c>
      <c r="M1973" t="s">
        <v>54</v>
      </c>
      <c r="N1973" t="s">
        <v>54</v>
      </c>
      <c r="O1973">
        <v>1</v>
      </c>
      <c r="P1973" t="s">
        <v>54</v>
      </c>
      <c r="Q1973">
        <v>0</v>
      </c>
      <c r="R1973" t="s">
        <v>54</v>
      </c>
      <c r="S1973">
        <v>0</v>
      </c>
      <c r="T1973">
        <v>0</v>
      </c>
      <c r="U1973" t="s">
        <v>54</v>
      </c>
      <c r="V1973" t="s">
        <v>54</v>
      </c>
      <c r="W1973">
        <v>1</v>
      </c>
      <c r="X1973">
        <v>0</v>
      </c>
      <c r="Y1973">
        <v>0</v>
      </c>
      <c r="Z1973">
        <v>0</v>
      </c>
    </row>
    <row r="1974" spans="1:26" x14ac:dyDescent="0.35">
      <c r="A1974" t="s">
        <v>55</v>
      </c>
      <c r="B1974" t="s">
        <v>94</v>
      </c>
      <c r="C1974" t="s">
        <v>54</v>
      </c>
      <c r="D1974" s="5" t="s">
        <v>54</v>
      </c>
      <c r="E1974" s="5" t="s">
        <v>54</v>
      </c>
      <c r="F1974">
        <v>1</v>
      </c>
      <c r="G1974" t="s">
        <v>20</v>
      </c>
      <c r="H1974">
        <v>1</v>
      </c>
      <c r="I1974">
        <v>0</v>
      </c>
      <c r="J1974" t="s">
        <v>54</v>
      </c>
      <c r="K1974" t="s">
        <v>54</v>
      </c>
      <c r="L1974" t="s">
        <v>54</v>
      </c>
      <c r="M1974" t="s">
        <v>54</v>
      </c>
      <c r="N1974" t="s">
        <v>54</v>
      </c>
      <c r="O1974">
        <v>1</v>
      </c>
      <c r="P1974" t="s">
        <v>54</v>
      </c>
      <c r="Q1974">
        <v>0</v>
      </c>
      <c r="R1974" t="s">
        <v>54</v>
      </c>
      <c r="S1974">
        <v>0</v>
      </c>
      <c r="T1974">
        <v>0</v>
      </c>
      <c r="U1974" t="s">
        <v>54</v>
      </c>
      <c r="V1974" t="s">
        <v>54</v>
      </c>
      <c r="W1974">
        <v>1</v>
      </c>
      <c r="X1974">
        <v>0</v>
      </c>
      <c r="Y1974">
        <v>0</v>
      </c>
      <c r="Z1974">
        <v>0</v>
      </c>
    </row>
    <row r="1975" spans="1:26" x14ac:dyDescent="0.35">
      <c r="A1975" t="s">
        <v>53</v>
      </c>
      <c r="B1975" t="s">
        <v>42</v>
      </c>
      <c r="C1975" t="s">
        <v>54</v>
      </c>
      <c r="D1975" s="5" t="s">
        <v>54</v>
      </c>
      <c r="E1975" s="5" t="s">
        <v>54</v>
      </c>
      <c r="F1975">
        <v>1</v>
      </c>
      <c r="G1975" t="s">
        <v>20</v>
      </c>
      <c r="H1975">
        <v>1</v>
      </c>
      <c r="I1975">
        <v>0</v>
      </c>
      <c r="J1975" t="s">
        <v>54</v>
      </c>
      <c r="K1975" t="s">
        <v>54</v>
      </c>
      <c r="L1975" t="s">
        <v>54</v>
      </c>
      <c r="M1975" t="s">
        <v>54</v>
      </c>
      <c r="N1975" t="s">
        <v>54</v>
      </c>
      <c r="O1975">
        <v>1</v>
      </c>
      <c r="P1975" t="s">
        <v>54</v>
      </c>
      <c r="Q1975">
        <v>0</v>
      </c>
      <c r="R1975" t="s">
        <v>54</v>
      </c>
      <c r="S1975">
        <v>0</v>
      </c>
      <c r="T1975">
        <v>0</v>
      </c>
      <c r="U1975" t="s">
        <v>54</v>
      </c>
      <c r="V1975" t="s">
        <v>54</v>
      </c>
      <c r="W1975">
        <v>1</v>
      </c>
      <c r="X1975">
        <v>0</v>
      </c>
      <c r="Y1975">
        <v>0</v>
      </c>
      <c r="Z1975">
        <v>0</v>
      </c>
    </row>
    <row r="1976" spans="1:26" x14ac:dyDescent="0.35">
      <c r="A1976" t="s">
        <v>53</v>
      </c>
      <c r="B1976" t="s">
        <v>269</v>
      </c>
      <c r="C1976" t="s">
        <v>54</v>
      </c>
      <c r="D1976" s="5" t="s">
        <v>54</v>
      </c>
      <c r="E1976" s="5" t="s">
        <v>54</v>
      </c>
      <c r="F1976">
        <v>0</v>
      </c>
      <c r="G1976" t="s">
        <v>20</v>
      </c>
      <c r="H1976">
        <v>1</v>
      </c>
      <c r="I1976">
        <v>0</v>
      </c>
      <c r="J1976" t="s">
        <v>54</v>
      </c>
      <c r="K1976" t="s">
        <v>54</v>
      </c>
      <c r="L1976" t="s">
        <v>54</v>
      </c>
      <c r="M1976" t="s">
        <v>54</v>
      </c>
      <c r="N1976" t="s">
        <v>54</v>
      </c>
      <c r="O1976">
        <v>1</v>
      </c>
      <c r="P1976" t="s">
        <v>54</v>
      </c>
      <c r="Q1976">
        <v>0</v>
      </c>
      <c r="R1976" t="s">
        <v>54</v>
      </c>
      <c r="S1976">
        <v>0</v>
      </c>
      <c r="T1976">
        <v>0</v>
      </c>
      <c r="U1976" t="s">
        <v>54</v>
      </c>
      <c r="V1976" t="s">
        <v>54</v>
      </c>
      <c r="W1976">
        <v>0</v>
      </c>
      <c r="X1976">
        <v>1</v>
      </c>
      <c r="Y1976">
        <v>0</v>
      </c>
      <c r="Z1976">
        <v>0</v>
      </c>
    </row>
    <row r="1977" spans="1:26" x14ac:dyDescent="0.35">
      <c r="A1977" t="s">
        <v>53</v>
      </c>
      <c r="B1977" t="s">
        <v>246</v>
      </c>
      <c r="C1977" t="s">
        <v>272</v>
      </c>
      <c r="D1977" s="5" t="s">
        <v>54</v>
      </c>
      <c r="E1977" s="5" t="s">
        <v>54</v>
      </c>
      <c r="F1977">
        <v>0</v>
      </c>
      <c r="G1977" t="s">
        <v>19</v>
      </c>
      <c r="H1977">
        <v>0</v>
      </c>
      <c r="I1977">
        <v>1</v>
      </c>
      <c r="J1977" t="s">
        <v>54</v>
      </c>
      <c r="K1977" t="s">
        <v>54</v>
      </c>
      <c r="L1977" t="s">
        <v>54</v>
      </c>
      <c r="M1977" t="s">
        <v>54</v>
      </c>
      <c r="N1977" t="s">
        <v>54</v>
      </c>
      <c r="O1977">
        <v>1</v>
      </c>
      <c r="P1977" t="s">
        <v>54</v>
      </c>
      <c r="Q1977">
        <v>0</v>
      </c>
      <c r="R1977" t="s">
        <v>54</v>
      </c>
      <c r="S1977">
        <v>0</v>
      </c>
      <c r="T1977">
        <v>0</v>
      </c>
      <c r="U1977" t="s">
        <v>54</v>
      </c>
      <c r="V1977" t="s">
        <v>54</v>
      </c>
      <c r="W1977">
        <v>1</v>
      </c>
      <c r="X1977">
        <v>0</v>
      </c>
      <c r="Y1977">
        <v>0</v>
      </c>
      <c r="Z1977">
        <v>0</v>
      </c>
    </row>
    <row r="1978" spans="1:26" x14ac:dyDescent="0.35">
      <c r="A1978" t="s">
        <v>55</v>
      </c>
      <c r="B1978" t="s">
        <v>212</v>
      </c>
      <c r="C1978" t="s">
        <v>272</v>
      </c>
      <c r="D1978" s="5" t="s">
        <v>54</v>
      </c>
      <c r="E1978" s="5" t="s">
        <v>54</v>
      </c>
      <c r="F1978">
        <v>0</v>
      </c>
      <c r="G1978" t="s">
        <v>19</v>
      </c>
      <c r="H1978">
        <v>0</v>
      </c>
      <c r="I1978">
        <v>1</v>
      </c>
      <c r="J1978" t="s">
        <v>54</v>
      </c>
      <c r="K1978" t="s">
        <v>54</v>
      </c>
      <c r="L1978" t="s">
        <v>54</v>
      </c>
      <c r="M1978" t="s">
        <v>54</v>
      </c>
      <c r="N1978" t="s">
        <v>54</v>
      </c>
      <c r="O1978">
        <v>1</v>
      </c>
      <c r="P1978" t="s">
        <v>54</v>
      </c>
      <c r="Q1978">
        <v>0</v>
      </c>
      <c r="R1978" t="s">
        <v>54</v>
      </c>
      <c r="S1978">
        <v>0</v>
      </c>
      <c r="T1978">
        <v>0</v>
      </c>
      <c r="U1978" t="s">
        <v>54</v>
      </c>
      <c r="V1978" t="s">
        <v>54</v>
      </c>
      <c r="W1978">
        <v>1</v>
      </c>
      <c r="X1978">
        <v>0</v>
      </c>
      <c r="Y1978">
        <v>0</v>
      </c>
      <c r="Z1978">
        <v>0</v>
      </c>
    </row>
    <row r="1979" spans="1:26" x14ac:dyDescent="0.35">
      <c r="A1979" t="s">
        <v>73</v>
      </c>
      <c r="B1979" t="s">
        <v>242</v>
      </c>
      <c r="C1979" t="s">
        <v>272</v>
      </c>
      <c r="D1979" s="5" t="s">
        <v>54</v>
      </c>
      <c r="E1979" s="5" t="s">
        <v>54</v>
      </c>
      <c r="F1979">
        <v>0</v>
      </c>
      <c r="G1979" t="s">
        <v>19</v>
      </c>
      <c r="H1979">
        <v>0</v>
      </c>
      <c r="I1979">
        <v>1</v>
      </c>
      <c r="J1979" t="s">
        <v>54</v>
      </c>
      <c r="K1979" t="s">
        <v>54</v>
      </c>
      <c r="L1979" t="s">
        <v>54</v>
      </c>
      <c r="M1979" t="s">
        <v>54</v>
      </c>
      <c r="N1979" t="s">
        <v>54</v>
      </c>
      <c r="O1979">
        <v>1</v>
      </c>
      <c r="P1979" t="s">
        <v>54</v>
      </c>
      <c r="Q1979">
        <v>0</v>
      </c>
      <c r="R1979" t="s">
        <v>54</v>
      </c>
      <c r="S1979">
        <v>0</v>
      </c>
      <c r="T1979">
        <v>0</v>
      </c>
      <c r="U1979" t="s">
        <v>54</v>
      </c>
      <c r="V1979" t="s">
        <v>54</v>
      </c>
      <c r="W1979">
        <v>1</v>
      </c>
      <c r="X1979">
        <v>0</v>
      </c>
      <c r="Y1979">
        <v>0</v>
      </c>
      <c r="Z1979">
        <v>0</v>
      </c>
    </row>
    <row r="1980" spans="1:26" x14ac:dyDescent="0.35">
      <c r="A1980" t="s">
        <v>102</v>
      </c>
      <c r="B1980" t="s">
        <v>331</v>
      </c>
      <c r="C1980" t="s">
        <v>54</v>
      </c>
      <c r="D1980" s="5" t="s">
        <v>54</v>
      </c>
      <c r="E1980" s="5" t="s">
        <v>54</v>
      </c>
      <c r="F1980">
        <v>2</v>
      </c>
      <c r="G1980" t="s">
        <v>20</v>
      </c>
      <c r="H1980">
        <v>1</v>
      </c>
      <c r="I1980">
        <v>0</v>
      </c>
      <c r="J1980" t="s">
        <v>54</v>
      </c>
      <c r="K1980" t="s">
        <v>54</v>
      </c>
      <c r="L1980" t="s">
        <v>54</v>
      </c>
      <c r="M1980" t="s">
        <v>54</v>
      </c>
      <c r="N1980" t="s">
        <v>54</v>
      </c>
      <c r="O1980">
        <v>1</v>
      </c>
      <c r="P1980" t="s">
        <v>54</v>
      </c>
      <c r="Q1980">
        <v>0</v>
      </c>
      <c r="R1980" t="s">
        <v>54</v>
      </c>
      <c r="S1980">
        <v>0</v>
      </c>
      <c r="T1980">
        <v>0</v>
      </c>
      <c r="U1980" t="s">
        <v>54</v>
      </c>
      <c r="V1980" t="s">
        <v>54</v>
      </c>
      <c r="W1980">
        <v>0</v>
      </c>
      <c r="X1980">
        <v>1</v>
      </c>
      <c r="Y1980">
        <v>0</v>
      </c>
      <c r="Z1980">
        <v>0</v>
      </c>
    </row>
    <row r="1981" spans="1:26" x14ac:dyDescent="0.35">
      <c r="A1981" t="s">
        <v>102</v>
      </c>
      <c r="B1981" t="s">
        <v>172</v>
      </c>
      <c r="C1981" t="s">
        <v>273</v>
      </c>
      <c r="D1981" s="5" t="s">
        <v>54</v>
      </c>
      <c r="E1981" s="5" t="s">
        <v>54</v>
      </c>
      <c r="F1981">
        <v>1</v>
      </c>
      <c r="G1981" t="s">
        <v>19</v>
      </c>
      <c r="H1981">
        <v>0</v>
      </c>
      <c r="I1981">
        <v>1</v>
      </c>
      <c r="J1981" t="s">
        <v>54</v>
      </c>
      <c r="K1981" t="s">
        <v>54</v>
      </c>
      <c r="L1981" t="s">
        <v>54</v>
      </c>
      <c r="M1981" t="s">
        <v>54</v>
      </c>
      <c r="N1981" t="s">
        <v>54</v>
      </c>
      <c r="O1981">
        <v>1</v>
      </c>
      <c r="P1981" t="s">
        <v>54</v>
      </c>
      <c r="Q1981">
        <v>0</v>
      </c>
      <c r="R1981" t="s">
        <v>54</v>
      </c>
      <c r="S1981">
        <v>0</v>
      </c>
      <c r="T1981">
        <v>0</v>
      </c>
      <c r="U1981" t="s">
        <v>54</v>
      </c>
      <c r="V1981" t="s">
        <v>54</v>
      </c>
      <c r="W1981">
        <v>1</v>
      </c>
      <c r="X1981">
        <v>0</v>
      </c>
      <c r="Y1981">
        <v>0</v>
      </c>
      <c r="Z1981">
        <v>0</v>
      </c>
    </row>
    <row r="1982" spans="1:26" x14ac:dyDescent="0.35">
      <c r="A1982" t="s">
        <v>63</v>
      </c>
      <c r="B1982" t="s">
        <v>83</v>
      </c>
      <c r="C1982" t="s">
        <v>54</v>
      </c>
      <c r="D1982" s="5" t="s">
        <v>54</v>
      </c>
      <c r="E1982" s="5" t="s">
        <v>54</v>
      </c>
      <c r="F1982">
        <v>0</v>
      </c>
      <c r="G1982" t="s">
        <v>20</v>
      </c>
      <c r="H1982">
        <v>1</v>
      </c>
      <c r="I1982">
        <v>0</v>
      </c>
      <c r="J1982" t="s">
        <v>54</v>
      </c>
      <c r="K1982" t="s">
        <v>54</v>
      </c>
      <c r="L1982" t="s">
        <v>54</v>
      </c>
      <c r="M1982" t="s">
        <v>54</v>
      </c>
      <c r="N1982" t="s">
        <v>54</v>
      </c>
      <c r="O1982">
        <v>1</v>
      </c>
      <c r="P1982" t="s">
        <v>54</v>
      </c>
      <c r="Q1982">
        <v>0</v>
      </c>
      <c r="R1982" t="s">
        <v>54</v>
      </c>
      <c r="S1982">
        <v>0</v>
      </c>
      <c r="T1982">
        <v>0</v>
      </c>
      <c r="U1982" t="s">
        <v>54</v>
      </c>
      <c r="V1982" t="s">
        <v>54</v>
      </c>
      <c r="W1982">
        <v>1</v>
      </c>
      <c r="X1982">
        <v>0</v>
      </c>
      <c r="Y1982">
        <v>0</v>
      </c>
      <c r="Z1982">
        <v>0</v>
      </c>
    </row>
    <row r="1983" spans="1:26" x14ac:dyDescent="0.35">
      <c r="A1983" t="s">
        <v>66</v>
      </c>
      <c r="B1983" t="s">
        <v>48</v>
      </c>
      <c r="C1983" t="s">
        <v>273</v>
      </c>
      <c r="D1983" s="5" t="s">
        <v>54</v>
      </c>
      <c r="E1983" s="5" t="s">
        <v>54</v>
      </c>
      <c r="F1983">
        <v>1</v>
      </c>
      <c r="G1983" t="s">
        <v>19</v>
      </c>
      <c r="H1983">
        <v>0</v>
      </c>
      <c r="I1983">
        <v>1</v>
      </c>
      <c r="J1983" t="s">
        <v>54</v>
      </c>
      <c r="K1983" t="s">
        <v>54</v>
      </c>
      <c r="L1983" t="s">
        <v>54</v>
      </c>
      <c r="M1983" t="s">
        <v>54</v>
      </c>
      <c r="N1983" t="s">
        <v>54</v>
      </c>
      <c r="O1983">
        <v>1</v>
      </c>
      <c r="P1983" t="s">
        <v>54</v>
      </c>
      <c r="Q1983">
        <v>0</v>
      </c>
      <c r="R1983" t="s">
        <v>54</v>
      </c>
      <c r="S1983">
        <v>0</v>
      </c>
      <c r="T1983">
        <v>0</v>
      </c>
      <c r="U1983" t="s">
        <v>54</v>
      </c>
      <c r="V1983" t="s">
        <v>54</v>
      </c>
      <c r="W1983">
        <v>1</v>
      </c>
      <c r="X1983">
        <v>0</v>
      </c>
      <c r="Y1983">
        <v>0</v>
      </c>
      <c r="Z1983">
        <v>0</v>
      </c>
    </row>
    <row r="1984" spans="1:26" x14ac:dyDescent="0.35">
      <c r="A1984" t="s">
        <v>66</v>
      </c>
      <c r="B1984" t="s">
        <v>48</v>
      </c>
      <c r="C1984" t="s">
        <v>273</v>
      </c>
      <c r="D1984" s="5" t="s">
        <v>54</v>
      </c>
      <c r="E1984" s="5" t="s">
        <v>54</v>
      </c>
      <c r="F1984">
        <v>2</v>
      </c>
      <c r="G1984" t="s">
        <v>19</v>
      </c>
      <c r="H1984">
        <v>0</v>
      </c>
      <c r="I1984">
        <v>1</v>
      </c>
      <c r="J1984" t="s">
        <v>54</v>
      </c>
      <c r="K1984" t="s">
        <v>54</v>
      </c>
      <c r="L1984" t="s">
        <v>54</v>
      </c>
      <c r="M1984" t="s">
        <v>54</v>
      </c>
      <c r="N1984" t="s">
        <v>54</v>
      </c>
      <c r="O1984">
        <v>1</v>
      </c>
      <c r="P1984" t="s">
        <v>54</v>
      </c>
      <c r="Q1984">
        <v>0</v>
      </c>
      <c r="R1984" t="s">
        <v>54</v>
      </c>
      <c r="S1984">
        <v>0</v>
      </c>
      <c r="T1984">
        <v>0</v>
      </c>
      <c r="U1984" t="s">
        <v>54</v>
      </c>
      <c r="V1984" t="s">
        <v>54</v>
      </c>
      <c r="W1984">
        <v>1</v>
      </c>
      <c r="X1984">
        <v>0</v>
      </c>
      <c r="Y1984">
        <v>0</v>
      </c>
      <c r="Z1984">
        <v>0</v>
      </c>
    </row>
    <row r="1985" spans="1:26" x14ac:dyDescent="0.35">
      <c r="A1985" t="s">
        <v>66</v>
      </c>
      <c r="B1985" t="s">
        <v>48</v>
      </c>
      <c r="C1985" t="s">
        <v>273</v>
      </c>
      <c r="D1985" s="5" t="s">
        <v>54</v>
      </c>
      <c r="E1985" s="5" t="s">
        <v>54</v>
      </c>
      <c r="F1985">
        <v>4</v>
      </c>
      <c r="G1985" t="s">
        <v>19</v>
      </c>
      <c r="H1985">
        <v>0</v>
      </c>
      <c r="I1985">
        <v>1</v>
      </c>
      <c r="J1985" t="s">
        <v>154</v>
      </c>
      <c r="K1985">
        <v>1</v>
      </c>
      <c r="L1985" t="s">
        <v>155</v>
      </c>
      <c r="M1985">
        <v>0</v>
      </c>
      <c r="N1985">
        <v>1</v>
      </c>
      <c r="O1985">
        <v>1</v>
      </c>
      <c r="P1985" t="s">
        <v>54</v>
      </c>
      <c r="Q1985">
        <v>0</v>
      </c>
      <c r="R1985" t="s">
        <v>54</v>
      </c>
      <c r="S1985">
        <v>0</v>
      </c>
      <c r="T1985">
        <v>0</v>
      </c>
      <c r="U1985" t="s">
        <v>54</v>
      </c>
      <c r="V1985" t="s">
        <v>54</v>
      </c>
      <c r="W1985">
        <v>0</v>
      </c>
      <c r="X1985">
        <v>1</v>
      </c>
      <c r="Y1985">
        <v>0</v>
      </c>
      <c r="Z1985">
        <v>0</v>
      </c>
    </row>
    <row r="1986" spans="1:26" x14ac:dyDescent="0.35">
      <c r="A1986" t="s">
        <v>66</v>
      </c>
      <c r="B1986" t="s">
        <v>189</v>
      </c>
      <c r="C1986" t="s">
        <v>54</v>
      </c>
      <c r="D1986" s="5" t="s">
        <v>54</v>
      </c>
      <c r="E1986" s="5" t="s">
        <v>54</v>
      </c>
      <c r="F1986">
        <v>0</v>
      </c>
      <c r="G1986" t="s">
        <v>20</v>
      </c>
      <c r="H1986">
        <v>1</v>
      </c>
      <c r="I1986">
        <v>0</v>
      </c>
      <c r="J1986" t="s">
        <v>54</v>
      </c>
      <c r="K1986" t="s">
        <v>54</v>
      </c>
      <c r="L1986" t="s">
        <v>54</v>
      </c>
      <c r="M1986" t="s">
        <v>54</v>
      </c>
      <c r="N1986" t="s">
        <v>54</v>
      </c>
      <c r="O1986">
        <v>1</v>
      </c>
      <c r="P1986" t="s">
        <v>54</v>
      </c>
      <c r="Q1986">
        <v>0</v>
      </c>
      <c r="R1986" t="s">
        <v>54</v>
      </c>
      <c r="S1986">
        <v>0</v>
      </c>
      <c r="T1986">
        <v>0</v>
      </c>
      <c r="U1986" t="s">
        <v>54</v>
      </c>
      <c r="V1986" t="s">
        <v>54</v>
      </c>
      <c r="W1986">
        <v>1</v>
      </c>
      <c r="X1986">
        <v>0</v>
      </c>
      <c r="Y1986">
        <v>0</v>
      </c>
      <c r="Z1986">
        <v>0</v>
      </c>
    </row>
    <row r="1987" spans="1:26" x14ac:dyDescent="0.35">
      <c r="A1987" t="s">
        <v>66</v>
      </c>
      <c r="B1987" t="s">
        <v>10</v>
      </c>
      <c r="C1987" t="s">
        <v>273</v>
      </c>
      <c r="D1987" s="5" t="s">
        <v>54</v>
      </c>
      <c r="E1987" s="5" t="s">
        <v>54</v>
      </c>
      <c r="F1987">
        <v>1</v>
      </c>
      <c r="G1987" t="s">
        <v>19</v>
      </c>
      <c r="H1987">
        <v>0</v>
      </c>
      <c r="I1987">
        <v>1</v>
      </c>
      <c r="J1987" t="s">
        <v>54</v>
      </c>
      <c r="K1987" t="s">
        <v>54</v>
      </c>
      <c r="L1987" t="s">
        <v>54</v>
      </c>
      <c r="M1987" t="s">
        <v>54</v>
      </c>
      <c r="N1987" t="s">
        <v>54</v>
      </c>
      <c r="O1987">
        <v>1</v>
      </c>
      <c r="P1987" t="s">
        <v>54</v>
      </c>
      <c r="Q1987">
        <v>0</v>
      </c>
      <c r="R1987" t="s">
        <v>54</v>
      </c>
      <c r="S1987">
        <v>0</v>
      </c>
      <c r="T1987">
        <v>0</v>
      </c>
      <c r="U1987" t="s">
        <v>54</v>
      </c>
      <c r="V1987" t="s">
        <v>54</v>
      </c>
      <c r="W1987">
        <v>1</v>
      </c>
      <c r="X1987">
        <v>0</v>
      </c>
      <c r="Y1987">
        <v>0</v>
      </c>
      <c r="Z1987">
        <v>0</v>
      </c>
    </row>
    <row r="1988" spans="1:26" x14ac:dyDescent="0.35">
      <c r="A1988" t="s">
        <v>79</v>
      </c>
      <c r="B1988" t="s">
        <v>47</v>
      </c>
      <c r="C1988" t="s">
        <v>272</v>
      </c>
      <c r="D1988" s="5" t="s">
        <v>54</v>
      </c>
      <c r="E1988" s="5" t="s">
        <v>54</v>
      </c>
      <c r="F1988">
        <v>1</v>
      </c>
      <c r="G1988" t="s">
        <v>19</v>
      </c>
      <c r="H1988">
        <v>0</v>
      </c>
      <c r="I1988">
        <v>1</v>
      </c>
      <c r="J1988" t="s">
        <v>54</v>
      </c>
      <c r="K1988" t="s">
        <v>54</v>
      </c>
      <c r="L1988" t="s">
        <v>54</v>
      </c>
      <c r="M1988" t="s">
        <v>54</v>
      </c>
      <c r="N1988" t="s">
        <v>54</v>
      </c>
      <c r="O1988">
        <v>1</v>
      </c>
      <c r="P1988" t="s">
        <v>54</v>
      </c>
      <c r="Q1988">
        <v>0</v>
      </c>
      <c r="R1988" t="s">
        <v>54</v>
      </c>
      <c r="S1988">
        <v>0</v>
      </c>
      <c r="T1988">
        <v>0</v>
      </c>
      <c r="U1988" t="s">
        <v>54</v>
      </c>
      <c r="V1988" t="s">
        <v>54</v>
      </c>
      <c r="W1988">
        <v>1</v>
      </c>
      <c r="X1988">
        <v>0</v>
      </c>
      <c r="Y1988">
        <v>0</v>
      </c>
      <c r="Z1988">
        <v>0</v>
      </c>
    </row>
    <row r="1989" spans="1:26" x14ac:dyDescent="0.35">
      <c r="A1989" t="s">
        <v>79</v>
      </c>
      <c r="B1989" t="s">
        <v>47</v>
      </c>
      <c r="C1989" t="s">
        <v>272</v>
      </c>
      <c r="D1989" s="5" t="s">
        <v>54</v>
      </c>
      <c r="E1989" s="5" t="s">
        <v>54</v>
      </c>
      <c r="F1989">
        <v>2</v>
      </c>
      <c r="G1989" t="s">
        <v>19</v>
      </c>
      <c r="H1989">
        <v>0</v>
      </c>
      <c r="I1989">
        <v>1</v>
      </c>
      <c r="J1989" t="s">
        <v>54</v>
      </c>
      <c r="K1989" t="s">
        <v>54</v>
      </c>
      <c r="L1989" t="s">
        <v>54</v>
      </c>
      <c r="M1989" t="s">
        <v>54</v>
      </c>
      <c r="N1989" t="s">
        <v>54</v>
      </c>
      <c r="O1989">
        <v>1</v>
      </c>
      <c r="P1989" t="s">
        <v>54</v>
      </c>
      <c r="Q1989">
        <v>0</v>
      </c>
      <c r="R1989" t="s">
        <v>54</v>
      </c>
      <c r="S1989">
        <v>0</v>
      </c>
      <c r="T1989">
        <v>0</v>
      </c>
      <c r="U1989" t="s">
        <v>54</v>
      </c>
      <c r="V1989" t="s">
        <v>54</v>
      </c>
      <c r="W1989">
        <v>1</v>
      </c>
      <c r="X1989">
        <v>0</v>
      </c>
      <c r="Y1989">
        <v>0</v>
      </c>
      <c r="Z1989">
        <v>0</v>
      </c>
    </row>
    <row r="1990" spans="1:26" x14ac:dyDescent="0.35">
      <c r="A1990" t="s">
        <v>79</v>
      </c>
      <c r="B1990" t="s">
        <v>190</v>
      </c>
      <c r="C1990" t="s">
        <v>54</v>
      </c>
      <c r="D1990" s="5" t="s">
        <v>54</v>
      </c>
      <c r="E1990" s="5" t="s">
        <v>54</v>
      </c>
      <c r="F1990">
        <v>0</v>
      </c>
      <c r="G1990" t="s">
        <v>20</v>
      </c>
      <c r="H1990">
        <v>1</v>
      </c>
      <c r="I1990">
        <v>0</v>
      </c>
      <c r="J1990" t="s">
        <v>54</v>
      </c>
      <c r="K1990" t="s">
        <v>54</v>
      </c>
      <c r="L1990" t="s">
        <v>54</v>
      </c>
      <c r="M1990" t="s">
        <v>54</v>
      </c>
      <c r="N1990" t="s">
        <v>54</v>
      </c>
      <c r="O1990">
        <v>1</v>
      </c>
      <c r="P1990" t="s">
        <v>54</v>
      </c>
      <c r="Q1990">
        <v>0</v>
      </c>
      <c r="R1990" t="s">
        <v>54</v>
      </c>
      <c r="S1990">
        <v>0</v>
      </c>
      <c r="T1990">
        <v>0</v>
      </c>
      <c r="U1990" t="s">
        <v>54</v>
      </c>
      <c r="V1990" t="s">
        <v>54</v>
      </c>
      <c r="W1990">
        <v>1</v>
      </c>
      <c r="X1990">
        <v>0</v>
      </c>
      <c r="Y1990">
        <v>0</v>
      </c>
      <c r="Z1990">
        <v>0</v>
      </c>
    </row>
    <row r="1991" spans="1:26" x14ac:dyDescent="0.35">
      <c r="A1991" t="s">
        <v>79</v>
      </c>
      <c r="B1991" t="s">
        <v>190</v>
      </c>
      <c r="C1991" t="s">
        <v>54</v>
      </c>
      <c r="D1991" s="5" t="s">
        <v>54</v>
      </c>
      <c r="E1991" s="5" t="s">
        <v>54</v>
      </c>
      <c r="F1991">
        <v>0</v>
      </c>
      <c r="G1991" t="s">
        <v>20</v>
      </c>
      <c r="H1991">
        <v>1</v>
      </c>
      <c r="I1991">
        <v>0</v>
      </c>
      <c r="J1991" t="s">
        <v>54</v>
      </c>
      <c r="K1991" t="s">
        <v>54</v>
      </c>
      <c r="L1991" t="s">
        <v>54</v>
      </c>
      <c r="M1991" t="s">
        <v>54</v>
      </c>
      <c r="N1991" t="s">
        <v>54</v>
      </c>
      <c r="O1991">
        <v>1</v>
      </c>
      <c r="P1991" t="s">
        <v>54</v>
      </c>
      <c r="Q1991">
        <v>0</v>
      </c>
      <c r="R1991" t="s">
        <v>54</v>
      </c>
      <c r="S1991">
        <v>0</v>
      </c>
      <c r="T1991">
        <v>0</v>
      </c>
      <c r="U1991" t="s">
        <v>54</v>
      </c>
      <c r="V1991" t="s">
        <v>54</v>
      </c>
      <c r="W1991">
        <v>0</v>
      </c>
      <c r="X1991">
        <v>0</v>
      </c>
      <c r="Y1991">
        <v>1</v>
      </c>
      <c r="Z1991">
        <v>0</v>
      </c>
    </row>
    <row r="1992" spans="1:26" x14ac:dyDescent="0.35">
      <c r="A1992" t="s">
        <v>79</v>
      </c>
      <c r="B1992" t="s">
        <v>190</v>
      </c>
      <c r="C1992" t="s">
        <v>274</v>
      </c>
      <c r="D1992" s="5" t="s">
        <v>54</v>
      </c>
      <c r="E1992" s="5" t="s">
        <v>54</v>
      </c>
      <c r="F1992">
        <v>0</v>
      </c>
      <c r="G1992" t="s">
        <v>19</v>
      </c>
      <c r="H1992">
        <v>0</v>
      </c>
      <c r="I1992">
        <v>1</v>
      </c>
      <c r="J1992" t="s">
        <v>54</v>
      </c>
      <c r="K1992" t="s">
        <v>54</v>
      </c>
      <c r="L1992" t="s">
        <v>54</v>
      </c>
      <c r="M1992" t="s">
        <v>54</v>
      </c>
      <c r="N1992" t="s">
        <v>54</v>
      </c>
      <c r="O1992">
        <v>1</v>
      </c>
      <c r="P1992" t="s">
        <v>54</v>
      </c>
      <c r="Q1992">
        <v>0</v>
      </c>
      <c r="R1992" t="s">
        <v>54</v>
      </c>
      <c r="S1992">
        <v>0</v>
      </c>
      <c r="T1992">
        <v>0</v>
      </c>
      <c r="U1992" t="s">
        <v>54</v>
      </c>
      <c r="V1992" t="s">
        <v>54</v>
      </c>
      <c r="W1992">
        <v>1</v>
      </c>
      <c r="X1992">
        <v>0</v>
      </c>
      <c r="Y1992">
        <v>0</v>
      </c>
      <c r="Z1992">
        <v>0</v>
      </c>
    </row>
    <row r="1993" spans="1:26" x14ac:dyDescent="0.35">
      <c r="A1993" t="s">
        <v>79</v>
      </c>
      <c r="B1993" t="s">
        <v>401</v>
      </c>
      <c r="C1993" t="s">
        <v>54</v>
      </c>
      <c r="D1993" s="5" t="s">
        <v>54</v>
      </c>
      <c r="E1993" s="5" t="s">
        <v>54</v>
      </c>
      <c r="F1993">
        <v>0</v>
      </c>
      <c r="G1993" t="s">
        <v>20</v>
      </c>
      <c r="H1993">
        <v>1</v>
      </c>
      <c r="I1993">
        <v>0</v>
      </c>
      <c r="J1993" t="s">
        <v>54</v>
      </c>
      <c r="K1993" t="s">
        <v>54</v>
      </c>
      <c r="L1993" t="s">
        <v>54</v>
      </c>
      <c r="M1993" t="s">
        <v>54</v>
      </c>
      <c r="N1993" t="s">
        <v>54</v>
      </c>
      <c r="O1993">
        <v>1</v>
      </c>
      <c r="P1993" t="s">
        <v>54</v>
      </c>
      <c r="Q1993">
        <v>0</v>
      </c>
      <c r="R1993" t="s">
        <v>54</v>
      </c>
      <c r="S1993">
        <v>0</v>
      </c>
      <c r="T1993">
        <v>0</v>
      </c>
      <c r="U1993" t="s">
        <v>54</v>
      </c>
      <c r="V1993" t="s">
        <v>54</v>
      </c>
      <c r="W1993">
        <v>1</v>
      </c>
      <c r="X1993">
        <v>0</v>
      </c>
      <c r="Y1993">
        <v>0</v>
      </c>
      <c r="Z1993">
        <v>0</v>
      </c>
    </row>
    <row r="1994" spans="1:26" x14ac:dyDescent="0.35">
      <c r="A1994" t="s">
        <v>79</v>
      </c>
      <c r="B1994" t="s">
        <v>183</v>
      </c>
      <c r="C1994" t="s">
        <v>54</v>
      </c>
      <c r="D1994" s="5" t="s">
        <v>54</v>
      </c>
      <c r="E1994" s="5" t="s">
        <v>54</v>
      </c>
      <c r="F1994">
        <v>0</v>
      </c>
      <c r="G1994" t="s">
        <v>20</v>
      </c>
      <c r="H1994">
        <v>1</v>
      </c>
      <c r="I1994">
        <v>0</v>
      </c>
      <c r="J1994" t="s">
        <v>54</v>
      </c>
      <c r="K1994" t="s">
        <v>54</v>
      </c>
      <c r="L1994" t="s">
        <v>54</v>
      </c>
      <c r="M1994" t="s">
        <v>54</v>
      </c>
      <c r="N1994" t="s">
        <v>54</v>
      </c>
      <c r="O1994">
        <v>1</v>
      </c>
      <c r="P1994" t="s">
        <v>54</v>
      </c>
      <c r="Q1994">
        <v>0</v>
      </c>
      <c r="R1994" t="s">
        <v>54</v>
      </c>
      <c r="S1994">
        <v>0</v>
      </c>
      <c r="T1994">
        <v>0</v>
      </c>
      <c r="U1994" t="s">
        <v>54</v>
      </c>
      <c r="V1994" t="s">
        <v>54</v>
      </c>
      <c r="W1994">
        <v>1</v>
      </c>
      <c r="X1994">
        <v>0</v>
      </c>
      <c r="Y1994">
        <v>0</v>
      </c>
      <c r="Z1994">
        <v>0</v>
      </c>
    </row>
    <row r="1995" spans="1:26" x14ac:dyDescent="0.35">
      <c r="A1995" t="s">
        <v>79</v>
      </c>
      <c r="B1995" t="s">
        <v>98</v>
      </c>
      <c r="C1995" t="s">
        <v>54</v>
      </c>
      <c r="D1995" s="5" t="s">
        <v>54</v>
      </c>
      <c r="E1995" s="5" t="s">
        <v>54</v>
      </c>
      <c r="F1995">
        <v>0</v>
      </c>
      <c r="G1995" t="s">
        <v>20</v>
      </c>
      <c r="H1995">
        <v>1</v>
      </c>
      <c r="I1995">
        <v>0</v>
      </c>
      <c r="J1995" t="s">
        <v>54</v>
      </c>
      <c r="K1995" t="s">
        <v>54</v>
      </c>
      <c r="L1995" t="s">
        <v>54</v>
      </c>
      <c r="M1995" t="s">
        <v>54</v>
      </c>
      <c r="N1995" t="s">
        <v>54</v>
      </c>
      <c r="O1995">
        <v>1</v>
      </c>
      <c r="P1995" t="s">
        <v>54</v>
      </c>
      <c r="Q1995">
        <v>0</v>
      </c>
      <c r="R1995" t="s">
        <v>54</v>
      </c>
      <c r="S1995">
        <v>0</v>
      </c>
      <c r="T1995">
        <v>0</v>
      </c>
      <c r="U1995" t="s">
        <v>54</v>
      </c>
      <c r="V1995" t="s">
        <v>54</v>
      </c>
      <c r="W1995">
        <v>1</v>
      </c>
      <c r="X1995">
        <v>0</v>
      </c>
      <c r="Y1995">
        <v>0</v>
      </c>
      <c r="Z1995">
        <v>0</v>
      </c>
    </row>
    <row r="1996" spans="1:26" x14ac:dyDescent="0.35">
      <c r="A1996" t="s">
        <v>79</v>
      </c>
      <c r="B1996" t="s">
        <v>401</v>
      </c>
      <c r="C1996" t="s">
        <v>54</v>
      </c>
      <c r="D1996" s="5" t="s">
        <v>54</v>
      </c>
      <c r="E1996" s="5" t="s">
        <v>54</v>
      </c>
      <c r="F1996">
        <v>0</v>
      </c>
      <c r="G1996" t="s">
        <v>20</v>
      </c>
      <c r="H1996">
        <v>1</v>
      </c>
      <c r="I1996">
        <v>0</v>
      </c>
      <c r="J1996" t="s">
        <v>54</v>
      </c>
      <c r="K1996" t="s">
        <v>54</v>
      </c>
      <c r="L1996" t="s">
        <v>54</v>
      </c>
      <c r="M1996" t="s">
        <v>54</v>
      </c>
      <c r="N1996" t="s">
        <v>54</v>
      </c>
      <c r="O1996">
        <v>1</v>
      </c>
      <c r="P1996" t="s">
        <v>54</v>
      </c>
      <c r="Q1996">
        <v>0</v>
      </c>
      <c r="R1996" t="s">
        <v>54</v>
      </c>
      <c r="S1996">
        <v>0</v>
      </c>
      <c r="T1996">
        <v>0</v>
      </c>
      <c r="U1996" t="s">
        <v>54</v>
      </c>
      <c r="V1996" t="s">
        <v>54</v>
      </c>
      <c r="W1996">
        <v>1</v>
      </c>
      <c r="X1996">
        <v>0</v>
      </c>
      <c r="Y1996">
        <v>0</v>
      </c>
      <c r="Z1996">
        <v>0</v>
      </c>
    </row>
    <row r="1997" spans="1:26" x14ac:dyDescent="0.35">
      <c r="A1997" t="s">
        <v>88</v>
      </c>
      <c r="B1997" t="s">
        <v>228</v>
      </c>
      <c r="C1997" t="s">
        <v>54</v>
      </c>
      <c r="D1997" s="5" t="s">
        <v>54</v>
      </c>
      <c r="E1997" s="5" t="s">
        <v>54</v>
      </c>
      <c r="F1997">
        <v>1</v>
      </c>
      <c r="G1997" t="s">
        <v>20</v>
      </c>
      <c r="H1997">
        <v>1</v>
      </c>
      <c r="I1997">
        <v>0</v>
      </c>
      <c r="J1997" t="s">
        <v>54</v>
      </c>
      <c r="K1997" t="s">
        <v>54</v>
      </c>
      <c r="L1997" t="s">
        <v>54</v>
      </c>
      <c r="M1997" t="s">
        <v>54</v>
      </c>
      <c r="N1997" t="s">
        <v>54</v>
      </c>
      <c r="O1997">
        <v>1</v>
      </c>
      <c r="P1997" t="s">
        <v>54</v>
      </c>
      <c r="Q1997">
        <v>0</v>
      </c>
      <c r="R1997" t="s">
        <v>54</v>
      </c>
      <c r="S1997">
        <v>0</v>
      </c>
      <c r="T1997">
        <v>0</v>
      </c>
      <c r="U1997" t="s">
        <v>54</v>
      </c>
      <c r="V1997" t="s">
        <v>54</v>
      </c>
      <c r="W1997">
        <v>0</v>
      </c>
      <c r="X1997">
        <v>1</v>
      </c>
      <c r="Y1997">
        <v>0</v>
      </c>
      <c r="Z1997">
        <v>0</v>
      </c>
    </row>
    <row r="1998" spans="1:26" x14ac:dyDescent="0.35">
      <c r="A1998" t="s">
        <v>55</v>
      </c>
      <c r="B1998" t="s">
        <v>65</v>
      </c>
      <c r="C1998" t="s">
        <v>274</v>
      </c>
      <c r="D1998" s="5" t="s">
        <v>54</v>
      </c>
      <c r="E1998" s="5" t="s">
        <v>54</v>
      </c>
      <c r="F1998">
        <v>0</v>
      </c>
      <c r="G1998" t="s">
        <v>19</v>
      </c>
      <c r="H1998">
        <v>0</v>
      </c>
      <c r="I1998">
        <v>1</v>
      </c>
      <c r="J1998" t="s">
        <v>54</v>
      </c>
      <c r="K1998" t="s">
        <v>54</v>
      </c>
      <c r="L1998" t="s">
        <v>54</v>
      </c>
      <c r="M1998" t="s">
        <v>54</v>
      </c>
      <c r="N1998" t="s">
        <v>54</v>
      </c>
      <c r="O1998">
        <v>1</v>
      </c>
      <c r="P1998" t="s">
        <v>54</v>
      </c>
      <c r="Q1998">
        <v>0</v>
      </c>
      <c r="R1998" t="s">
        <v>54</v>
      </c>
      <c r="S1998">
        <v>0</v>
      </c>
      <c r="T1998">
        <v>0</v>
      </c>
      <c r="U1998" t="s">
        <v>54</v>
      </c>
      <c r="V1998" t="s">
        <v>54</v>
      </c>
      <c r="W1998">
        <v>1</v>
      </c>
      <c r="X1998">
        <v>0</v>
      </c>
      <c r="Y1998">
        <v>0</v>
      </c>
      <c r="Z1998">
        <v>0</v>
      </c>
    </row>
    <row r="1999" spans="1:26" x14ac:dyDescent="0.35">
      <c r="A1999" t="s">
        <v>53</v>
      </c>
      <c r="B1999" t="s">
        <v>96</v>
      </c>
      <c r="C1999" t="s">
        <v>54</v>
      </c>
      <c r="D1999" s="5" t="s">
        <v>54</v>
      </c>
      <c r="E1999" s="5" t="s">
        <v>54</v>
      </c>
      <c r="F1999">
        <v>0</v>
      </c>
      <c r="G1999" t="s">
        <v>20</v>
      </c>
      <c r="H1999">
        <v>1</v>
      </c>
      <c r="I1999">
        <v>0</v>
      </c>
      <c r="J1999" t="s">
        <v>54</v>
      </c>
      <c r="K1999" t="s">
        <v>54</v>
      </c>
      <c r="L1999" t="s">
        <v>54</v>
      </c>
      <c r="M1999" t="s">
        <v>54</v>
      </c>
      <c r="N1999" t="s">
        <v>54</v>
      </c>
      <c r="O1999">
        <v>1</v>
      </c>
      <c r="P1999" t="s">
        <v>54</v>
      </c>
      <c r="Q1999">
        <v>0</v>
      </c>
      <c r="R1999" t="s">
        <v>54</v>
      </c>
      <c r="S1999">
        <v>0</v>
      </c>
      <c r="T1999">
        <v>0</v>
      </c>
      <c r="U1999" t="s">
        <v>54</v>
      </c>
      <c r="V1999" t="s">
        <v>54</v>
      </c>
      <c r="W1999">
        <v>1</v>
      </c>
      <c r="X1999">
        <v>0</v>
      </c>
      <c r="Y1999">
        <v>0</v>
      </c>
      <c r="Z1999">
        <v>0</v>
      </c>
    </row>
    <row r="2000" spans="1:26" x14ac:dyDescent="0.35">
      <c r="A2000" t="s">
        <v>55</v>
      </c>
      <c r="B2000" t="s">
        <v>218</v>
      </c>
      <c r="C2000" t="s">
        <v>273</v>
      </c>
      <c r="D2000" s="5" t="s">
        <v>54</v>
      </c>
      <c r="E2000" s="5" t="s">
        <v>54</v>
      </c>
      <c r="F2000">
        <v>1</v>
      </c>
      <c r="G2000" t="s">
        <v>19</v>
      </c>
      <c r="H2000">
        <v>0</v>
      </c>
      <c r="I2000">
        <v>1</v>
      </c>
      <c r="J2000" t="s">
        <v>54</v>
      </c>
      <c r="K2000" t="s">
        <v>54</v>
      </c>
      <c r="L2000" t="s">
        <v>54</v>
      </c>
      <c r="M2000" t="s">
        <v>54</v>
      </c>
      <c r="N2000" t="s">
        <v>54</v>
      </c>
      <c r="O2000">
        <v>1</v>
      </c>
      <c r="P2000" t="s">
        <v>54</v>
      </c>
      <c r="Q2000">
        <v>0</v>
      </c>
      <c r="R2000" t="s">
        <v>54</v>
      </c>
      <c r="S2000">
        <v>0</v>
      </c>
      <c r="T2000">
        <v>0</v>
      </c>
      <c r="U2000" t="s">
        <v>54</v>
      </c>
      <c r="V2000" t="s">
        <v>54</v>
      </c>
      <c r="W2000">
        <v>1</v>
      </c>
      <c r="X2000">
        <v>0</v>
      </c>
      <c r="Y2000">
        <v>0</v>
      </c>
      <c r="Z2000">
        <v>0</v>
      </c>
    </row>
    <row r="2001" spans="1:26" x14ac:dyDescent="0.35">
      <c r="A2001" t="s">
        <v>53</v>
      </c>
      <c r="B2001" t="s">
        <v>84</v>
      </c>
      <c r="C2001" t="s">
        <v>273</v>
      </c>
      <c r="D2001" s="5" t="s">
        <v>54</v>
      </c>
      <c r="E2001" s="5" t="s">
        <v>54</v>
      </c>
      <c r="F2001">
        <v>3</v>
      </c>
      <c r="G2001" t="s">
        <v>19</v>
      </c>
      <c r="H2001">
        <v>0</v>
      </c>
      <c r="I2001">
        <v>1</v>
      </c>
      <c r="J2001" t="s">
        <v>54</v>
      </c>
      <c r="K2001" t="s">
        <v>54</v>
      </c>
      <c r="L2001" t="s">
        <v>54</v>
      </c>
      <c r="M2001" t="s">
        <v>54</v>
      </c>
      <c r="N2001" t="s">
        <v>54</v>
      </c>
      <c r="O2001">
        <v>1</v>
      </c>
      <c r="P2001" t="s">
        <v>54</v>
      </c>
      <c r="Q2001">
        <v>0</v>
      </c>
      <c r="R2001" t="s">
        <v>54</v>
      </c>
      <c r="S2001">
        <v>0</v>
      </c>
      <c r="T2001">
        <v>0</v>
      </c>
      <c r="U2001" t="s">
        <v>54</v>
      </c>
      <c r="V2001" t="s">
        <v>54</v>
      </c>
      <c r="W2001">
        <v>0</v>
      </c>
      <c r="X2001">
        <v>1</v>
      </c>
      <c r="Y2001">
        <v>0</v>
      </c>
      <c r="Z2001">
        <v>0</v>
      </c>
    </row>
    <row r="2002" spans="1:26" x14ac:dyDescent="0.35">
      <c r="A2002" t="s">
        <v>134</v>
      </c>
      <c r="B2002" t="s">
        <v>97</v>
      </c>
      <c r="C2002" t="s">
        <v>273</v>
      </c>
      <c r="D2002" s="5" t="s">
        <v>54</v>
      </c>
      <c r="E2002" s="5" t="s">
        <v>54</v>
      </c>
      <c r="F2002">
        <v>1</v>
      </c>
      <c r="G2002" t="s">
        <v>19</v>
      </c>
      <c r="H2002">
        <v>0</v>
      </c>
      <c r="I2002">
        <v>1</v>
      </c>
      <c r="J2002" t="s">
        <v>54</v>
      </c>
      <c r="K2002" t="s">
        <v>54</v>
      </c>
      <c r="L2002" t="s">
        <v>54</v>
      </c>
      <c r="M2002" t="s">
        <v>54</v>
      </c>
      <c r="N2002" t="s">
        <v>54</v>
      </c>
      <c r="O2002">
        <v>1</v>
      </c>
      <c r="P2002" t="s">
        <v>54</v>
      </c>
      <c r="Q2002">
        <v>0</v>
      </c>
      <c r="R2002" t="s">
        <v>54</v>
      </c>
      <c r="S2002">
        <v>0</v>
      </c>
      <c r="T2002">
        <v>0</v>
      </c>
      <c r="U2002" t="s">
        <v>54</v>
      </c>
      <c r="V2002" t="s">
        <v>54</v>
      </c>
      <c r="W2002">
        <v>1</v>
      </c>
      <c r="X2002">
        <v>0</v>
      </c>
      <c r="Y2002">
        <v>0</v>
      </c>
      <c r="Z2002">
        <v>0</v>
      </c>
    </row>
    <row r="2003" spans="1:26" x14ac:dyDescent="0.35">
      <c r="A2003" t="s">
        <v>134</v>
      </c>
      <c r="B2003" t="s">
        <v>97</v>
      </c>
      <c r="C2003" t="s">
        <v>273</v>
      </c>
      <c r="D2003" s="5" t="s">
        <v>54</v>
      </c>
      <c r="E2003" s="5" t="s">
        <v>54</v>
      </c>
      <c r="F2003">
        <v>1</v>
      </c>
      <c r="G2003" t="s">
        <v>19</v>
      </c>
      <c r="H2003">
        <v>0</v>
      </c>
      <c r="I2003">
        <v>1</v>
      </c>
      <c r="J2003" t="s">
        <v>54</v>
      </c>
      <c r="K2003" t="s">
        <v>54</v>
      </c>
      <c r="L2003" t="s">
        <v>54</v>
      </c>
      <c r="M2003" t="s">
        <v>54</v>
      </c>
      <c r="N2003" t="s">
        <v>54</v>
      </c>
      <c r="O2003">
        <v>1</v>
      </c>
      <c r="P2003" t="s">
        <v>54</v>
      </c>
      <c r="Q2003">
        <v>0</v>
      </c>
      <c r="R2003" t="s">
        <v>54</v>
      </c>
      <c r="S2003">
        <v>0</v>
      </c>
      <c r="T2003">
        <v>0</v>
      </c>
      <c r="U2003" t="s">
        <v>54</v>
      </c>
      <c r="V2003" t="s">
        <v>54</v>
      </c>
      <c r="W2003">
        <v>1</v>
      </c>
      <c r="X2003">
        <v>0</v>
      </c>
      <c r="Y2003">
        <v>0</v>
      </c>
      <c r="Z2003">
        <v>0</v>
      </c>
    </row>
    <row r="2004" spans="1:26" x14ac:dyDescent="0.35">
      <c r="A2004" t="s">
        <v>134</v>
      </c>
      <c r="B2004" t="s">
        <v>207</v>
      </c>
      <c r="C2004" t="s">
        <v>275</v>
      </c>
      <c r="D2004" s="5" t="s">
        <v>54</v>
      </c>
      <c r="E2004" s="5" t="s">
        <v>54</v>
      </c>
      <c r="F2004">
        <v>0</v>
      </c>
      <c r="G2004" t="s">
        <v>19</v>
      </c>
      <c r="H2004">
        <v>0</v>
      </c>
      <c r="I2004">
        <v>1</v>
      </c>
      <c r="J2004" t="s">
        <v>154</v>
      </c>
      <c r="K2004">
        <v>1</v>
      </c>
      <c r="L2004" t="s">
        <v>155</v>
      </c>
      <c r="M2004">
        <v>0</v>
      </c>
      <c r="N2004">
        <v>1</v>
      </c>
      <c r="O2004">
        <v>1</v>
      </c>
      <c r="P2004" t="s">
        <v>54</v>
      </c>
      <c r="Q2004">
        <v>0</v>
      </c>
      <c r="R2004" t="s">
        <v>54</v>
      </c>
      <c r="S2004">
        <v>0</v>
      </c>
      <c r="T2004">
        <v>0</v>
      </c>
      <c r="U2004" t="s">
        <v>54</v>
      </c>
      <c r="V2004" t="s">
        <v>54</v>
      </c>
      <c r="W2004">
        <v>1</v>
      </c>
      <c r="X2004">
        <v>0</v>
      </c>
      <c r="Y2004">
        <v>0</v>
      </c>
      <c r="Z2004">
        <v>0</v>
      </c>
    </row>
    <row r="2005" spans="1:26" x14ac:dyDescent="0.35">
      <c r="A2005" t="s">
        <v>63</v>
      </c>
      <c r="B2005" t="s">
        <v>89</v>
      </c>
      <c r="C2005" t="s">
        <v>54</v>
      </c>
      <c r="D2005" s="5" t="s">
        <v>54</v>
      </c>
      <c r="E2005" s="5" t="s">
        <v>54</v>
      </c>
      <c r="F2005">
        <v>1</v>
      </c>
      <c r="G2005" t="s">
        <v>20</v>
      </c>
      <c r="H2005">
        <v>1</v>
      </c>
      <c r="I2005">
        <v>0</v>
      </c>
      <c r="J2005" t="s">
        <v>54</v>
      </c>
      <c r="K2005" t="s">
        <v>54</v>
      </c>
      <c r="L2005" t="s">
        <v>54</v>
      </c>
      <c r="M2005" t="s">
        <v>54</v>
      </c>
      <c r="N2005" t="s">
        <v>54</v>
      </c>
      <c r="O2005">
        <v>1</v>
      </c>
      <c r="P2005" t="s">
        <v>54</v>
      </c>
      <c r="Q2005">
        <v>0</v>
      </c>
      <c r="R2005" t="s">
        <v>54</v>
      </c>
      <c r="S2005">
        <v>0</v>
      </c>
      <c r="T2005">
        <v>0</v>
      </c>
      <c r="U2005" t="s">
        <v>54</v>
      </c>
      <c r="V2005" t="s">
        <v>54</v>
      </c>
      <c r="W2005">
        <v>0</v>
      </c>
      <c r="X2005">
        <v>1</v>
      </c>
      <c r="Y2005">
        <v>0</v>
      </c>
      <c r="Z2005">
        <v>0</v>
      </c>
    </row>
    <row r="2006" spans="1:26" x14ac:dyDescent="0.35">
      <c r="A2006" t="s">
        <v>53</v>
      </c>
      <c r="B2006" t="s">
        <v>302</v>
      </c>
      <c r="C2006" t="s">
        <v>305</v>
      </c>
      <c r="D2006" s="5" t="s">
        <v>54</v>
      </c>
      <c r="E2006" s="5" t="s">
        <v>54</v>
      </c>
      <c r="F2006">
        <v>0</v>
      </c>
      <c r="G2006" t="s">
        <v>19</v>
      </c>
      <c r="H2006">
        <v>0</v>
      </c>
      <c r="I2006">
        <v>1</v>
      </c>
      <c r="J2006" t="s">
        <v>54</v>
      </c>
      <c r="K2006" t="s">
        <v>54</v>
      </c>
      <c r="L2006" t="s">
        <v>54</v>
      </c>
      <c r="M2006" t="s">
        <v>54</v>
      </c>
      <c r="N2006" t="s">
        <v>54</v>
      </c>
      <c r="O2006">
        <v>1</v>
      </c>
      <c r="P2006" t="s">
        <v>54</v>
      </c>
      <c r="Q2006">
        <v>0</v>
      </c>
      <c r="R2006" t="s">
        <v>54</v>
      </c>
      <c r="S2006">
        <v>0</v>
      </c>
      <c r="T2006">
        <v>0</v>
      </c>
      <c r="U2006" t="s">
        <v>54</v>
      </c>
      <c r="V2006" t="s">
        <v>54</v>
      </c>
      <c r="W2006">
        <v>1</v>
      </c>
      <c r="X2006">
        <v>0</v>
      </c>
      <c r="Y2006">
        <v>0</v>
      </c>
      <c r="Z2006">
        <v>0</v>
      </c>
    </row>
    <row r="2007" spans="1:26" x14ac:dyDescent="0.35">
      <c r="A2007" t="s">
        <v>53</v>
      </c>
      <c r="B2007" t="s">
        <v>302</v>
      </c>
      <c r="C2007" t="s">
        <v>305</v>
      </c>
      <c r="D2007" s="5" t="s">
        <v>54</v>
      </c>
      <c r="E2007" s="5" t="s">
        <v>54</v>
      </c>
      <c r="F2007">
        <v>0</v>
      </c>
      <c r="G2007" t="s">
        <v>19</v>
      </c>
      <c r="H2007">
        <v>0</v>
      </c>
      <c r="I2007">
        <v>1</v>
      </c>
      <c r="J2007" t="s">
        <v>54</v>
      </c>
      <c r="K2007" t="s">
        <v>54</v>
      </c>
      <c r="L2007" t="s">
        <v>54</v>
      </c>
      <c r="M2007" t="s">
        <v>54</v>
      </c>
      <c r="N2007" t="s">
        <v>54</v>
      </c>
      <c r="O2007">
        <v>1</v>
      </c>
      <c r="P2007" t="s">
        <v>54</v>
      </c>
      <c r="Q2007">
        <v>0</v>
      </c>
      <c r="R2007" t="s">
        <v>54</v>
      </c>
      <c r="S2007">
        <v>0</v>
      </c>
      <c r="T2007">
        <v>0</v>
      </c>
      <c r="U2007" t="s">
        <v>54</v>
      </c>
      <c r="V2007" t="s">
        <v>54</v>
      </c>
      <c r="W2007">
        <v>0</v>
      </c>
      <c r="X2007">
        <v>1</v>
      </c>
      <c r="Y2007">
        <v>0</v>
      </c>
      <c r="Z2007">
        <v>0</v>
      </c>
    </row>
    <row r="2008" spans="1:26" x14ac:dyDescent="0.35">
      <c r="A2008" t="s">
        <v>53</v>
      </c>
      <c r="B2008" t="s">
        <v>65</v>
      </c>
      <c r="C2008" t="s">
        <v>54</v>
      </c>
      <c r="D2008" s="5" t="s">
        <v>54</v>
      </c>
      <c r="E2008" s="5" t="s">
        <v>54</v>
      </c>
      <c r="F2008">
        <v>0</v>
      </c>
      <c r="G2008" t="s">
        <v>20</v>
      </c>
      <c r="H2008">
        <v>1</v>
      </c>
      <c r="I2008">
        <v>0</v>
      </c>
      <c r="J2008" t="s">
        <v>54</v>
      </c>
      <c r="K2008" t="s">
        <v>54</v>
      </c>
      <c r="L2008" t="s">
        <v>54</v>
      </c>
      <c r="M2008" t="s">
        <v>54</v>
      </c>
      <c r="N2008" t="s">
        <v>54</v>
      </c>
      <c r="O2008">
        <v>1</v>
      </c>
      <c r="P2008" t="s">
        <v>54</v>
      </c>
      <c r="Q2008">
        <v>0</v>
      </c>
      <c r="R2008" t="s">
        <v>54</v>
      </c>
      <c r="S2008">
        <v>0</v>
      </c>
      <c r="T2008">
        <v>0</v>
      </c>
      <c r="U2008" t="s">
        <v>54</v>
      </c>
      <c r="V2008" t="s">
        <v>54</v>
      </c>
      <c r="W2008">
        <v>1</v>
      </c>
      <c r="X2008">
        <v>0</v>
      </c>
      <c r="Y2008">
        <v>0</v>
      </c>
      <c r="Z2008">
        <v>0</v>
      </c>
    </row>
    <row r="2009" spans="1:26" x14ac:dyDescent="0.35">
      <c r="A2009" t="s">
        <v>53</v>
      </c>
      <c r="B2009" t="s">
        <v>119</v>
      </c>
      <c r="C2009" t="s">
        <v>54</v>
      </c>
      <c r="D2009" s="5" t="s">
        <v>54</v>
      </c>
      <c r="E2009" s="5" t="s">
        <v>54</v>
      </c>
      <c r="F2009">
        <v>1</v>
      </c>
      <c r="G2009" t="s">
        <v>20</v>
      </c>
      <c r="H2009">
        <v>1</v>
      </c>
      <c r="I2009">
        <v>0</v>
      </c>
      <c r="J2009" t="s">
        <v>54</v>
      </c>
      <c r="K2009" t="s">
        <v>54</v>
      </c>
      <c r="L2009" t="s">
        <v>54</v>
      </c>
      <c r="M2009" t="s">
        <v>54</v>
      </c>
      <c r="N2009" t="s">
        <v>54</v>
      </c>
      <c r="O2009">
        <v>1</v>
      </c>
      <c r="P2009" t="s">
        <v>54</v>
      </c>
      <c r="Q2009">
        <v>0</v>
      </c>
      <c r="R2009" t="s">
        <v>54</v>
      </c>
      <c r="S2009">
        <v>0</v>
      </c>
      <c r="T2009">
        <v>0</v>
      </c>
      <c r="U2009" t="s">
        <v>54</v>
      </c>
      <c r="V2009" t="s">
        <v>54</v>
      </c>
      <c r="W2009">
        <v>0</v>
      </c>
      <c r="X2009">
        <v>0</v>
      </c>
      <c r="Y2009">
        <v>1</v>
      </c>
      <c r="Z2009">
        <v>0</v>
      </c>
    </row>
    <row r="2010" spans="1:26" x14ac:dyDescent="0.35">
      <c r="A2010" t="s">
        <v>88</v>
      </c>
      <c r="B2010" t="s">
        <v>323</v>
      </c>
      <c r="C2010" t="s">
        <v>273</v>
      </c>
      <c r="D2010" s="5" t="s">
        <v>54</v>
      </c>
      <c r="E2010" s="5" t="s">
        <v>54</v>
      </c>
      <c r="F2010">
        <v>1</v>
      </c>
      <c r="G2010" t="s">
        <v>19</v>
      </c>
      <c r="H2010">
        <v>0</v>
      </c>
      <c r="I2010">
        <v>1</v>
      </c>
      <c r="J2010" t="s">
        <v>54</v>
      </c>
      <c r="K2010" t="s">
        <v>54</v>
      </c>
      <c r="L2010" t="s">
        <v>54</v>
      </c>
      <c r="M2010" t="s">
        <v>54</v>
      </c>
      <c r="N2010" t="s">
        <v>54</v>
      </c>
      <c r="O2010">
        <v>1</v>
      </c>
      <c r="P2010" t="s">
        <v>54</v>
      </c>
      <c r="Q2010">
        <v>0</v>
      </c>
      <c r="R2010" t="s">
        <v>54</v>
      </c>
      <c r="S2010">
        <v>0</v>
      </c>
      <c r="T2010">
        <v>0</v>
      </c>
      <c r="U2010" t="s">
        <v>54</v>
      </c>
      <c r="V2010" t="s">
        <v>54</v>
      </c>
      <c r="W2010">
        <v>1</v>
      </c>
      <c r="X2010">
        <v>0</v>
      </c>
      <c r="Y2010">
        <v>0</v>
      </c>
      <c r="Z2010">
        <v>0</v>
      </c>
    </row>
    <row r="2011" spans="1:26" x14ac:dyDescent="0.35">
      <c r="A2011" t="s">
        <v>88</v>
      </c>
      <c r="B2011" t="s">
        <v>89</v>
      </c>
      <c r="C2011" t="s">
        <v>54</v>
      </c>
      <c r="D2011" s="5" t="s">
        <v>54</v>
      </c>
      <c r="E2011" s="5" t="s">
        <v>54</v>
      </c>
      <c r="F2011">
        <v>0</v>
      </c>
      <c r="G2011" t="s">
        <v>20</v>
      </c>
      <c r="H2011">
        <v>1</v>
      </c>
      <c r="I2011">
        <v>0</v>
      </c>
      <c r="J2011" t="s">
        <v>54</v>
      </c>
      <c r="K2011" t="s">
        <v>54</v>
      </c>
      <c r="L2011" t="s">
        <v>54</v>
      </c>
      <c r="M2011" t="s">
        <v>54</v>
      </c>
      <c r="N2011" t="s">
        <v>54</v>
      </c>
      <c r="O2011">
        <v>1</v>
      </c>
      <c r="P2011" t="s">
        <v>54</v>
      </c>
      <c r="Q2011">
        <v>0</v>
      </c>
      <c r="R2011" t="s">
        <v>54</v>
      </c>
      <c r="S2011">
        <v>0</v>
      </c>
      <c r="T2011">
        <v>0</v>
      </c>
      <c r="U2011" t="s">
        <v>54</v>
      </c>
      <c r="V2011" t="s">
        <v>54</v>
      </c>
      <c r="W2011">
        <v>0</v>
      </c>
      <c r="X2011">
        <v>0</v>
      </c>
      <c r="Y2011">
        <v>1</v>
      </c>
      <c r="Z2011">
        <v>0</v>
      </c>
    </row>
    <row r="2012" spans="1:26" x14ac:dyDescent="0.35">
      <c r="A2012" t="s">
        <v>88</v>
      </c>
      <c r="B2012" t="s">
        <v>437</v>
      </c>
      <c r="C2012" t="s">
        <v>54</v>
      </c>
      <c r="D2012" s="5" t="s">
        <v>54</v>
      </c>
      <c r="E2012" s="5" t="s">
        <v>54</v>
      </c>
      <c r="F2012">
        <v>1</v>
      </c>
      <c r="G2012" t="s">
        <v>20</v>
      </c>
      <c r="H2012">
        <v>1</v>
      </c>
      <c r="I2012">
        <v>0</v>
      </c>
      <c r="J2012" t="s">
        <v>54</v>
      </c>
      <c r="K2012" t="s">
        <v>54</v>
      </c>
      <c r="L2012" t="s">
        <v>54</v>
      </c>
      <c r="M2012" t="s">
        <v>54</v>
      </c>
      <c r="N2012" t="s">
        <v>54</v>
      </c>
      <c r="O2012">
        <v>1</v>
      </c>
      <c r="P2012" t="s">
        <v>54</v>
      </c>
      <c r="Q2012">
        <v>0</v>
      </c>
      <c r="R2012" t="s">
        <v>54</v>
      </c>
      <c r="S2012">
        <v>0</v>
      </c>
      <c r="T2012">
        <v>0</v>
      </c>
      <c r="U2012" t="s">
        <v>54</v>
      </c>
      <c r="V2012" t="s">
        <v>54</v>
      </c>
      <c r="W2012">
        <v>1</v>
      </c>
      <c r="X2012">
        <v>0</v>
      </c>
      <c r="Y2012">
        <v>0</v>
      </c>
      <c r="Z2012">
        <v>0</v>
      </c>
    </row>
    <row r="2013" spans="1:26" x14ac:dyDescent="0.35">
      <c r="A2013" t="s">
        <v>55</v>
      </c>
      <c r="B2013" t="s">
        <v>65</v>
      </c>
      <c r="C2013" t="s">
        <v>54</v>
      </c>
      <c r="D2013" s="5" t="s">
        <v>54</v>
      </c>
      <c r="E2013" s="5" t="s">
        <v>54</v>
      </c>
      <c r="F2013">
        <v>0</v>
      </c>
      <c r="G2013" t="s">
        <v>20</v>
      </c>
      <c r="H2013">
        <v>1</v>
      </c>
      <c r="I2013">
        <v>0</v>
      </c>
      <c r="J2013" t="s">
        <v>54</v>
      </c>
      <c r="K2013" t="s">
        <v>54</v>
      </c>
      <c r="L2013" t="s">
        <v>54</v>
      </c>
      <c r="M2013" t="s">
        <v>54</v>
      </c>
      <c r="N2013" t="s">
        <v>54</v>
      </c>
      <c r="O2013">
        <v>1</v>
      </c>
      <c r="P2013" t="s">
        <v>54</v>
      </c>
      <c r="Q2013">
        <v>0</v>
      </c>
      <c r="R2013" t="s">
        <v>54</v>
      </c>
      <c r="S2013">
        <v>0</v>
      </c>
      <c r="T2013">
        <v>0</v>
      </c>
      <c r="U2013" t="s">
        <v>54</v>
      </c>
      <c r="V2013" t="s">
        <v>54</v>
      </c>
      <c r="W2013">
        <v>0</v>
      </c>
      <c r="X2013">
        <v>1</v>
      </c>
      <c r="Y2013">
        <v>0</v>
      </c>
      <c r="Z2013">
        <v>0</v>
      </c>
    </row>
    <row r="2014" spans="1:26" x14ac:dyDescent="0.35">
      <c r="A2014" t="s">
        <v>79</v>
      </c>
      <c r="B2014" t="s">
        <v>86</v>
      </c>
      <c r="C2014" t="s">
        <v>54</v>
      </c>
      <c r="D2014" s="5" t="s">
        <v>54</v>
      </c>
      <c r="E2014" s="5" t="s">
        <v>54</v>
      </c>
      <c r="F2014">
        <v>0</v>
      </c>
      <c r="G2014" t="s">
        <v>20</v>
      </c>
      <c r="H2014">
        <v>1</v>
      </c>
      <c r="I2014">
        <v>0</v>
      </c>
      <c r="J2014" t="s">
        <v>54</v>
      </c>
      <c r="K2014" t="s">
        <v>54</v>
      </c>
      <c r="L2014" t="s">
        <v>54</v>
      </c>
      <c r="M2014" t="s">
        <v>54</v>
      </c>
      <c r="N2014" t="s">
        <v>54</v>
      </c>
      <c r="O2014">
        <v>1</v>
      </c>
      <c r="P2014" t="s">
        <v>54</v>
      </c>
      <c r="Q2014">
        <v>0</v>
      </c>
      <c r="R2014" t="s">
        <v>54</v>
      </c>
      <c r="S2014">
        <v>0</v>
      </c>
      <c r="T2014">
        <v>0</v>
      </c>
      <c r="U2014" t="s">
        <v>54</v>
      </c>
      <c r="V2014" t="s">
        <v>54</v>
      </c>
      <c r="W2014">
        <v>1</v>
      </c>
      <c r="X2014">
        <v>0</v>
      </c>
      <c r="Y2014">
        <v>0</v>
      </c>
      <c r="Z2014">
        <v>0</v>
      </c>
    </row>
    <row r="2015" spans="1:26" x14ac:dyDescent="0.35">
      <c r="A2015" t="s">
        <v>55</v>
      </c>
      <c r="B2015" t="s">
        <v>62</v>
      </c>
      <c r="C2015" t="s">
        <v>273</v>
      </c>
      <c r="D2015" s="5" t="s">
        <v>54</v>
      </c>
      <c r="E2015" s="5" t="s">
        <v>54</v>
      </c>
      <c r="F2015">
        <v>0</v>
      </c>
      <c r="G2015" t="s">
        <v>19</v>
      </c>
      <c r="H2015">
        <v>0</v>
      </c>
      <c r="I2015">
        <v>1</v>
      </c>
      <c r="J2015" t="s">
        <v>54</v>
      </c>
      <c r="K2015" t="s">
        <v>54</v>
      </c>
      <c r="L2015" t="s">
        <v>54</v>
      </c>
      <c r="M2015" t="s">
        <v>54</v>
      </c>
      <c r="N2015" t="s">
        <v>54</v>
      </c>
      <c r="O2015">
        <v>1</v>
      </c>
      <c r="P2015" t="s">
        <v>54</v>
      </c>
      <c r="Q2015">
        <v>0</v>
      </c>
      <c r="R2015" t="s">
        <v>54</v>
      </c>
      <c r="S2015">
        <v>0</v>
      </c>
      <c r="T2015">
        <v>0</v>
      </c>
      <c r="U2015" t="s">
        <v>54</v>
      </c>
      <c r="V2015" t="s">
        <v>54</v>
      </c>
      <c r="W2015">
        <v>1</v>
      </c>
      <c r="X2015">
        <v>0</v>
      </c>
      <c r="Y2015">
        <v>0</v>
      </c>
      <c r="Z2015">
        <v>0</v>
      </c>
    </row>
    <row r="2016" spans="1:26" x14ac:dyDescent="0.35">
      <c r="A2016" t="s">
        <v>55</v>
      </c>
      <c r="B2016" t="s">
        <v>62</v>
      </c>
      <c r="C2016" t="s">
        <v>273</v>
      </c>
      <c r="D2016" s="5" t="s">
        <v>54</v>
      </c>
      <c r="E2016" s="5" t="s">
        <v>54</v>
      </c>
      <c r="F2016">
        <v>1</v>
      </c>
      <c r="G2016" t="s">
        <v>19</v>
      </c>
      <c r="H2016">
        <v>0</v>
      </c>
      <c r="I2016">
        <v>1</v>
      </c>
      <c r="J2016" t="s">
        <v>54</v>
      </c>
      <c r="K2016" t="s">
        <v>54</v>
      </c>
      <c r="L2016" t="s">
        <v>54</v>
      </c>
      <c r="M2016" t="s">
        <v>54</v>
      </c>
      <c r="N2016" t="s">
        <v>54</v>
      </c>
      <c r="O2016">
        <v>1</v>
      </c>
      <c r="P2016" t="s">
        <v>54</v>
      </c>
      <c r="Q2016">
        <v>0</v>
      </c>
      <c r="R2016" t="s">
        <v>54</v>
      </c>
      <c r="S2016">
        <v>0</v>
      </c>
      <c r="T2016">
        <v>0</v>
      </c>
      <c r="U2016" t="s">
        <v>54</v>
      </c>
      <c r="V2016" t="s">
        <v>54</v>
      </c>
      <c r="W2016">
        <v>1</v>
      </c>
      <c r="X2016">
        <v>0</v>
      </c>
      <c r="Y2016">
        <v>0</v>
      </c>
      <c r="Z2016">
        <v>0</v>
      </c>
    </row>
    <row r="2017" spans="1:26" x14ac:dyDescent="0.35">
      <c r="A2017" t="s">
        <v>55</v>
      </c>
      <c r="B2017" t="s">
        <v>62</v>
      </c>
      <c r="C2017" t="s">
        <v>273</v>
      </c>
      <c r="D2017" s="5" t="s">
        <v>54</v>
      </c>
      <c r="E2017" s="5" t="s">
        <v>54</v>
      </c>
      <c r="F2017">
        <v>0</v>
      </c>
      <c r="G2017" t="s">
        <v>19</v>
      </c>
      <c r="H2017">
        <v>0</v>
      </c>
      <c r="I2017">
        <v>1</v>
      </c>
      <c r="J2017" t="s">
        <v>54</v>
      </c>
      <c r="K2017" t="s">
        <v>54</v>
      </c>
      <c r="L2017" t="s">
        <v>54</v>
      </c>
      <c r="M2017" t="s">
        <v>54</v>
      </c>
      <c r="N2017" t="s">
        <v>54</v>
      </c>
      <c r="O2017">
        <v>1</v>
      </c>
      <c r="P2017" t="s">
        <v>54</v>
      </c>
      <c r="Q2017">
        <v>0</v>
      </c>
      <c r="R2017" t="s">
        <v>54</v>
      </c>
      <c r="S2017">
        <v>0</v>
      </c>
      <c r="T2017">
        <v>0</v>
      </c>
      <c r="U2017" t="s">
        <v>54</v>
      </c>
      <c r="V2017" t="s">
        <v>54</v>
      </c>
      <c r="W2017">
        <v>1</v>
      </c>
      <c r="X2017">
        <v>0</v>
      </c>
      <c r="Y2017">
        <v>0</v>
      </c>
      <c r="Z2017">
        <v>0</v>
      </c>
    </row>
    <row r="2018" spans="1:26" x14ac:dyDescent="0.35">
      <c r="A2018" t="s">
        <v>55</v>
      </c>
      <c r="B2018" t="s">
        <v>62</v>
      </c>
      <c r="C2018" t="s">
        <v>273</v>
      </c>
      <c r="D2018" s="5" t="s">
        <v>54</v>
      </c>
      <c r="E2018" s="5" t="s">
        <v>54</v>
      </c>
      <c r="F2018">
        <v>0</v>
      </c>
      <c r="G2018" t="s">
        <v>19</v>
      </c>
      <c r="H2018">
        <v>0</v>
      </c>
      <c r="I2018">
        <v>1</v>
      </c>
      <c r="J2018" t="s">
        <v>154</v>
      </c>
      <c r="K2018">
        <v>1</v>
      </c>
      <c r="L2018" t="s">
        <v>336</v>
      </c>
      <c r="M2018">
        <v>1</v>
      </c>
      <c r="N2018">
        <v>0</v>
      </c>
      <c r="O2018">
        <v>1</v>
      </c>
      <c r="P2018" t="s">
        <v>54</v>
      </c>
      <c r="Q2018">
        <v>0</v>
      </c>
      <c r="R2018" t="s">
        <v>54</v>
      </c>
      <c r="S2018">
        <v>0</v>
      </c>
      <c r="T2018">
        <v>0</v>
      </c>
      <c r="U2018" t="s">
        <v>54</v>
      </c>
      <c r="V2018" t="s">
        <v>54</v>
      </c>
      <c r="W2018">
        <v>1</v>
      </c>
      <c r="X2018">
        <v>0</v>
      </c>
      <c r="Y2018">
        <v>0</v>
      </c>
      <c r="Z2018">
        <v>0</v>
      </c>
    </row>
    <row r="2019" spans="1:26" x14ac:dyDescent="0.35">
      <c r="A2019" t="s">
        <v>55</v>
      </c>
      <c r="B2019" t="s">
        <v>42</v>
      </c>
      <c r="C2019" t="s">
        <v>54</v>
      </c>
      <c r="D2019" s="5" t="s">
        <v>54</v>
      </c>
      <c r="E2019" s="5" t="s">
        <v>54</v>
      </c>
      <c r="F2019">
        <v>1</v>
      </c>
      <c r="G2019" t="s">
        <v>20</v>
      </c>
      <c r="H2019">
        <v>1</v>
      </c>
      <c r="I2019">
        <v>0</v>
      </c>
      <c r="J2019" t="s">
        <v>54</v>
      </c>
      <c r="K2019" t="s">
        <v>54</v>
      </c>
      <c r="L2019" t="s">
        <v>54</v>
      </c>
      <c r="M2019" t="s">
        <v>54</v>
      </c>
      <c r="N2019" t="s">
        <v>54</v>
      </c>
      <c r="O2019">
        <v>1</v>
      </c>
      <c r="P2019" t="s">
        <v>54</v>
      </c>
      <c r="Q2019">
        <v>0</v>
      </c>
      <c r="R2019" t="s">
        <v>54</v>
      </c>
      <c r="S2019">
        <v>0</v>
      </c>
      <c r="T2019">
        <v>0</v>
      </c>
      <c r="U2019" t="s">
        <v>54</v>
      </c>
      <c r="V2019" t="s">
        <v>54</v>
      </c>
      <c r="W2019">
        <v>1</v>
      </c>
      <c r="X2019">
        <v>0</v>
      </c>
      <c r="Y2019">
        <v>0</v>
      </c>
      <c r="Z2019">
        <v>0</v>
      </c>
    </row>
    <row r="2020" spans="1:26" x14ac:dyDescent="0.35">
      <c r="A2020" t="s">
        <v>145</v>
      </c>
      <c r="B2020" t="s">
        <v>46</v>
      </c>
      <c r="C2020" t="s">
        <v>54</v>
      </c>
      <c r="D2020" s="5" t="s">
        <v>54</v>
      </c>
      <c r="E2020" s="5" t="s">
        <v>54</v>
      </c>
      <c r="F2020">
        <v>1</v>
      </c>
      <c r="G2020" t="s">
        <v>20</v>
      </c>
      <c r="H2020">
        <v>1</v>
      </c>
      <c r="I2020">
        <v>0</v>
      </c>
      <c r="J2020" t="s">
        <v>54</v>
      </c>
      <c r="K2020" t="s">
        <v>54</v>
      </c>
      <c r="L2020" t="s">
        <v>54</v>
      </c>
      <c r="M2020" t="s">
        <v>54</v>
      </c>
      <c r="N2020" t="s">
        <v>54</v>
      </c>
      <c r="O2020">
        <v>1</v>
      </c>
      <c r="P2020" t="s">
        <v>54</v>
      </c>
      <c r="Q2020">
        <v>0</v>
      </c>
      <c r="R2020" t="s">
        <v>54</v>
      </c>
      <c r="S2020">
        <v>0</v>
      </c>
      <c r="T2020">
        <v>0</v>
      </c>
      <c r="U2020" t="s">
        <v>54</v>
      </c>
      <c r="V2020" t="s">
        <v>54</v>
      </c>
      <c r="W2020">
        <v>1</v>
      </c>
      <c r="X2020">
        <v>0</v>
      </c>
      <c r="Y2020">
        <v>0</v>
      </c>
      <c r="Z2020">
        <v>0</v>
      </c>
    </row>
    <row r="2021" spans="1:26" x14ac:dyDescent="0.35">
      <c r="A2021" t="s">
        <v>55</v>
      </c>
      <c r="B2021" t="s">
        <v>97</v>
      </c>
      <c r="C2021" t="s">
        <v>54</v>
      </c>
      <c r="D2021" s="5" t="s">
        <v>54</v>
      </c>
      <c r="E2021" s="5" t="s">
        <v>54</v>
      </c>
      <c r="F2021">
        <v>0</v>
      </c>
      <c r="G2021" t="s">
        <v>20</v>
      </c>
      <c r="H2021">
        <v>1</v>
      </c>
      <c r="I2021">
        <v>0</v>
      </c>
      <c r="J2021" t="s">
        <v>54</v>
      </c>
      <c r="K2021" t="s">
        <v>54</v>
      </c>
      <c r="L2021" t="s">
        <v>54</v>
      </c>
      <c r="M2021" t="s">
        <v>54</v>
      </c>
      <c r="N2021" t="s">
        <v>54</v>
      </c>
      <c r="O2021">
        <v>1</v>
      </c>
      <c r="P2021" t="s">
        <v>54</v>
      </c>
      <c r="Q2021">
        <v>0</v>
      </c>
      <c r="R2021" t="s">
        <v>54</v>
      </c>
      <c r="S2021">
        <v>0</v>
      </c>
      <c r="T2021">
        <v>0</v>
      </c>
      <c r="U2021" t="s">
        <v>54</v>
      </c>
      <c r="V2021" t="s">
        <v>54</v>
      </c>
      <c r="W2021">
        <v>1</v>
      </c>
      <c r="X2021">
        <v>0</v>
      </c>
      <c r="Y2021">
        <v>0</v>
      </c>
      <c r="Z2021">
        <v>0</v>
      </c>
    </row>
    <row r="2022" spans="1:26" x14ac:dyDescent="0.35">
      <c r="A2022" t="s">
        <v>55</v>
      </c>
      <c r="B2022" t="s">
        <v>334</v>
      </c>
      <c r="C2022" t="s">
        <v>305</v>
      </c>
      <c r="D2022" s="5" t="s">
        <v>54</v>
      </c>
      <c r="E2022" s="5" t="s">
        <v>54</v>
      </c>
      <c r="F2022">
        <v>0</v>
      </c>
      <c r="G2022" t="s">
        <v>19</v>
      </c>
      <c r="H2022">
        <v>0</v>
      </c>
      <c r="I2022">
        <v>1</v>
      </c>
      <c r="J2022" t="s">
        <v>54</v>
      </c>
      <c r="K2022" t="s">
        <v>54</v>
      </c>
      <c r="L2022" t="s">
        <v>54</v>
      </c>
      <c r="M2022" t="s">
        <v>54</v>
      </c>
      <c r="N2022" t="s">
        <v>54</v>
      </c>
      <c r="O2022">
        <v>1</v>
      </c>
      <c r="P2022" t="s">
        <v>54</v>
      </c>
      <c r="Q2022">
        <v>0</v>
      </c>
      <c r="R2022" t="s">
        <v>54</v>
      </c>
      <c r="S2022">
        <v>0</v>
      </c>
      <c r="T2022">
        <v>0</v>
      </c>
      <c r="U2022" t="s">
        <v>54</v>
      </c>
      <c r="V2022" t="s">
        <v>54</v>
      </c>
      <c r="W2022">
        <v>1</v>
      </c>
      <c r="X2022">
        <v>0</v>
      </c>
      <c r="Y2022">
        <v>0</v>
      </c>
      <c r="Z2022">
        <v>0</v>
      </c>
    </row>
    <row r="2023" spans="1:26" x14ac:dyDescent="0.35">
      <c r="A2023" t="s">
        <v>55</v>
      </c>
      <c r="B2023" t="s">
        <v>302</v>
      </c>
      <c r="C2023" t="s">
        <v>305</v>
      </c>
      <c r="D2023" s="5" t="s">
        <v>54</v>
      </c>
      <c r="E2023" s="5" t="s">
        <v>54</v>
      </c>
      <c r="F2023">
        <v>0</v>
      </c>
      <c r="G2023" t="s">
        <v>19</v>
      </c>
      <c r="H2023">
        <v>0</v>
      </c>
      <c r="I2023">
        <v>1</v>
      </c>
      <c r="J2023" t="s">
        <v>54</v>
      </c>
      <c r="K2023" t="s">
        <v>54</v>
      </c>
      <c r="L2023" t="s">
        <v>54</v>
      </c>
      <c r="M2023" t="s">
        <v>54</v>
      </c>
      <c r="N2023" t="s">
        <v>54</v>
      </c>
      <c r="O2023">
        <v>1</v>
      </c>
      <c r="P2023" t="s">
        <v>54</v>
      </c>
      <c r="Q2023">
        <v>0</v>
      </c>
      <c r="R2023" t="s">
        <v>54</v>
      </c>
      <c r="S2023">
        <v>0</v>
      </c>
      <c r="T2023">
        <v>0</v>
      </c>
      <c r="U2023" t="s">
        <v>54</v>
      </c>
      <c r="V2023" t="s">
        <v>54</v>
      </c>
      <c r="W2023">
        <v>1</v>
      </c>
      <c r="X2023">
        <v>0</v>
      </c>
      <c r="Y2023">
        <v>0</v>
      </c>
      <c r="Z2023">
        <v>0</v>
      </c>
    </row>
    <row r="2024" spans="1:26" x14ac:dyDescent="0.35">
      <c r="A2024" t="s">
        <v>79</v>
      </c>
      <c r="B2024" t="s">
        <v>101</v>
      </c>
      <c r="C2024" t="s">
        <v>273</v>
      </c>
      <c r="D2024" s="5" t="s">
        <v>54</v>
      </c>
      <c r="E2024" s="5" t="s">
        <v>54</v>
      </c>
      <c r="F2024">
        <v>0</v>
      </c>
      <c r="G2024" t="s">
        <v>19</v>
      </c>
      <c r="H2024">
        <v>0</v>
      </c>
      <c r="I2024">
        <v>1</v>
      </c>
      <c r="J2024" t="s">
        <v>54</v>
      </c>
      <c r="K2024" t="s">
        <v>54</v>
      </c>
      <c r="L2024" t="s">
        <v>54</v>
      </c>
      <c r="M2024" t="s">
        <v>54</v>
      </c>
      <c r="N2024" t="s">
        <v>54</v>
      </c>
      <c r="O2024">
        <v>1</v>
      </c>
      <c r="P2024" t="s">
        <v>54</v>
      </c>
      <c r="Q2024">
        <v>0</v>
      </c>
      <c r="R2024" t="s">
        <v>54</v>
      </c>
      <c r="S2024">
        <v>0</v>
      </c>
      <c r="T2024">
        <v>0</v>
      </c>
      <c r="U2024" t="s">
        <v>54</v>
      </c>
      <c r="V2024" t="s">
        <v>54</v>
      </c>
      <c r="W2024">
        <v>0</v>
      </c>
      <c r="X2024">
        <v>0</v>
      </c>
      <c r="Y2024">
        <v>1</v>
      </c>
      <c r="Z2024">
        <v>0</v>
      </c>
    </row>
    <row r="2025" spans="1:26" x14ac:dyDescent="0.35">
      <c r="A2025" t="s">
        <v>79</v>
      </c>
      <c r="B2025" t="s">
        <v>101</v>
      </c>
      <c r="C2025" t="s">
        <v>54</v>
      </c>
      <c r="D2025" s="5" t="s">
        <v>54</v>
      </c>
      <c r="E2025" s="5" t="s">
        <v>54</v>
      </c>
      <c r="F2025">
        <v>0</v>
      </c>
      <c r="G2025" t="s">
        <v>20</v>
      </c>
      <c r="H2025">
        <v>1</v>
      </c>
      <c r="I2025">
        <v>0</v>
      </c>
      <c r="J2025" t="s">
        <v>54</v>
      </c>
      <c r="K2025" t="s">
        <v>54</v>
      </c>
      <c r="L2025" t="s">
        <v>54</v>
      </c>
      <c r="M2025" t="s">
        <v>54</v>
      </c>
      <c r="N2025" t="s">
        <v>54</v>
      </c>
      <c r="O2025">
        <v>1</v>
      </c>
      <c r="P2025" t="s">
        <v>54</v>
      </c>
      <c r="Q2025">
        <v>0</v>
      </c>
      <c r="R2025" t="s">
        <v>54</v>
      </c>
      <c r="S2025">
        <v>0</v>
      </c>
      <c r="T2025">
        <v>0</v>
      </c>
      <c r="U2025" t="s">
        <v>54</v>
      </c>
      <c r="V2025" t="s">
        <v>54</v>
      </c>
      <c r="W2025">
        <v>1</v>
      </c>
      <c r="X2025">
        <v>0</v>
      </c>
      <c r="Y2025">
        <v>0</v>
      </c>
      <c r="Z2025">
        <v>0</v>
      </c>
    </row>
    <row r="2026" spans="1:26" x14ac:dyDescent="0.35">
      <c r="A2026" t="s">
        <v>53</v>
      </c>
      <c r="B2026" t="s">
        <v>65</v>
      </c>
      <c r="C2026" t="s">
        <v>54</v>
      </c>
      <c r="D2026" s="5" t="s">
        <v>54</v>
      </c>
      <c r="E2026" s="5" t="s">
        <v>54</v>
      </c>
      <c r="F2026">
        <v>0</v>
      </c>
      <c r="G2026" t="s">
        <v>20</v>
      </c>
      <c r="H2026">
        <v>1</v>
      </c>
      <c r="I2026">
        <v>0</v>
      </c>
      <c r="J2026" t="s">
        <v>54</v>
      </c>
      <c r="K2026" t="s">
        <v>54</v>
      </c>
      <c r="L2026" t="s">
        <v>54</v>
      </c>
      <c r="M2026" t="s">
        <v>54</v>
      </c>
      <c r="N2026" t="s">
        <v>54</v>
      </c>
      <c r="O2026">
        <v>1</v>
      </c>
      <c r="P2026" t="s">
        <v>54</v>
      </c>
      <c r="Q2026">
        <v>0</v>
      </c>
      <c r="R2026" t="s">
        <v>54</v>
      </c>
      <c r="S2026">
        <v>0</v>
      </c>
      <c r="T2026">
        <v>0</v>
      </c>
      <c r="U2026" t="s">
        <v>54</v>
      </c>
      <c r="V2026" t="s">
        <v>54</v>
      </c>
      <c r="W2026">
        <v>1</v>
      </c>
      <c r="X2026">
        <v>0</v>
      </c>
      <c r="Y2026">
        <v>0</v>
      </c>
      <c r="Z2026">
        <v>0</v>
      </c>
    </row>
    <row r="2027" spans="1:26" x14ac:dyDescent="0.35">
      <c r="A2027" t="s">
        <v>55</v>
      </c>
      <c r="B2027" t="s">
        <v>241</v>
      </c>
      <c r="C2027" t="s">
        <v>54</v>
      </c>
      <c r="D2027" s="5" t="s">
        <v>54</v>
      </c>
      <c r="E2027" s="5" t="s">
        <v>54</v>
      </c>
      <c r="F2027">
        <v>0</v>
      </c>
      <c r="G2027" t="s">
        <v>20</v>
      </c>
      <c r="H2027">
        <v>1</v>
      </c>
      <c r="I2027">
        <v>0</v>
      </c>
      <c r="J2027" t="s">
        <v>54</v>
      </c>
      <c r="K2027" t="s">
        <v>54</v>
      </c>
      <c r="L2027" t="s">
        <v>54</v>
      </c>
      <c r="M2027" t="s">
        <v>54</v>
      </c>
      <c r="N2027" t="s">
        <v>54</v>
      </c>
      <c r="O2027">
        <v>1</v>
      </c>
      <c r="P2027" t="s">
        <v>54</v>
      </c>
      <c r="Q2027">
        <v>0</v>
      </c>
      <c r="R2027" t="s">
        <v>54</v>
      </c>
      <c r="S2027">
        <v>0</v>
      </c>
      <c r="T2027">
        <v>0</v>
      </c>
      <c r="U2027" t="s">
        <v>54</v>
      </c>
      <c r="V2027" t="s">
        <v>54</v>
      </c>
      <c r="W2027">
        <v>1</v>
      </c>
      <c r="X2027">
        <v>0</v>
      </c>
      <c r="Y2027">
        <v>0</v>
      </c>
      <c r="Z2027">
        <v>0</v>
      </c>
    </row>
    <row r="2028" spans="1:26" x14ac:dyDescent="0.35">
      <c r="A2028" t="s">
        <v>53</v>
      </c>
      <c r="B2028" t="s">
        <v>301</v>
      </c>
      <c r="C2028" t="s">
        <v>272</v>
      </c>
      <c r="D2028" s="5" t="s">
        <v>54</v>
      </c>
      <c r="E2028" s="5" t="s">
        <v>54</v>
      </c>
      <c r="F2028">
        <v>0</v>
      </c>
      <c r="G2028" t="s">
        <v>19</v>
      </c>
      <c r="H2028">
        <v>0</v>
      </c>
      <c r="I2028">
        <v>1</v>
      </c>
      <c r="J2028" t="s">
        <v>54</v>
      </c>
      <c r="K2028" t="s">
        <v>54</v>
      </c>
      <c r="L2028" t="s">
        <v>54</v>
      </c>
      <c r="M2028" t="s">
        <v>54</v>
      </c>
      <c r="N2028" t="s">
        <v>54</v>
      </c>
      <c r="O2028">
        <v>1</v>
      </c>
      <c r="P2028" t="s">
        <v>54</v>
      </c>
      <c r="Q2028">
        <v>0</v>
      </c>
      <c r="R2028" t="s">
        <v>54</v>
      </c>
      <c r="S2028">
        <v>0</v>
      </c>
      <c r="T2028">
        <v>0</v>
      </c>
      <c r="U2028" t="s">
        <v>54</v>
      </c>
      <c r="V2028" t="s">
        <v>54</v>
      </c>
      <c r="W2028">
        <v>1</v>
      </c>
      <c r="X2028">
        <v>0</v>
      </c>
      <c r="Y2028">
        <v>0</v>
      </c>
      <c r="Z2028">
        <v>0</v>
      </c>
    </row>
    <row r="2029" spans="1:26" x14ac:dyDescent="0.35">
      <c r="A2029" t="s">
        <v>53</v>
      </c>
      <c r="B2029" t="s">
        <v>48</v>
      </c>
      <c r="C2029" t="s">
        <v>54</v>
      </c>
      <c r="D2029" s="5" t="s">
        <v>54</v>
      </c>
      <c r="E2029" s="5" t="s">
        <v>54</v>
      </c>
      <c r="F2029">
        <v>0</v>
      </c>
      <c r="G2029" t="s">
        <v>20</v>
      </c>
      <c r="H2029">
        <v>1</v>
      </c>
      <c r="I2029">
        <v>0</v>
      </c>
      <c r="J2029" t="s">
        <v>54</v>
      </c>
      <c r="K2029" t="s">
        <v>54</v>
      </c>
      <c r="L2029" t="s">
        <v>54</v>
      </c>
      <c r="M2029" t="s">
        <v>54</v>
      </c>
      <c r="N2029" t="s">
        <v>54</v>
      </c>
      <c r="O2029">
        <v>1</v>
      </c>
      <c r="P2029" t="s">
        <v>54</v>
      </c>
      <c r="Q2029">
        <v>0</v>
      </c>
      <c r="R2029" t="s">
        <v>54</v>
      </c>
      <c r="S2029">
        <v>0</v>
      </c>
      <c r="T2029">
        <v>0</v>
      </c>
      <c r="U2029" t="s">
        <v>54</v>
      </c>
      <c r="V2029" t="s">
        <v>54</v>
      </c>
      <c r="W2029">
        <v>0</v>
      </c>
      <c r="X2029">
        <v>0</v>
      </c>
      <c r="Y2029">
        <v>1</v>
      </c>
      <c r="Z2029">
        <v>0</v>
      </c>
    </row>
    <row r="2030" spans="1:26" x14ac:dyDescent="0.35">
      <c r="A2030" t="s">
        <v>55</v>
      </c>
      <c r="B2030" t="s">
        <v>65</v>
      </c>
      <c r="C2030" t="s">
        <v>54</v>
      </c>
      <c r="D2030" s="5" t="s">
        <v>54</v>
      </c>
      <c r="E2030" s="5" t="s">
        <v>54</v>
      </c>
      <c r="F2030">
        <v>0</v>
      </c>
      <c r="G2030" t="s">
        <v>20</v>
      </c>
      <c r="H2030">
        <v>1</v>
      </c>
      <c r="I2030">
        <v>0</v>
      </c>
      <c r="J2030" t="s">
        <v>54</v>
      </c>
      <c r="K2030" t="s">
        <v>54</v>
      </c>
      <c r="L2030" t="s">
        <v>54</v>
      </c>
      <c r="M2030" t="s">
        <v>54</v>
      </c>
      <c r="N2030" t="s">
        <v>54</v>
      </c>
      <c r="O2030">
        <v>1</v>
      </c>
      <c r="P2030" t="s">
        <v>54</v>
      </c>
      <c r="Q2030">
        <v>0</v>
      </c>
      <c r="R2030" t="s">
        <v>54</v>
      </c>
      <c r="S2030">
        <v>0</v>
      </c>
      <c r="T2030">
        <v>0</v>
      </c>
      <c r="U2030" t="s">
        <v>54</v>
      </c>
      <c r="V2030" t="s">
        <v>54</v>
      </c>
      <c r="W2030">
        <v>1</v>
      </c>
      <c r="X2030">
        <v>0</v>
      </c>
      <c r="Y2030">
        <v>0</v>
      </c>
      <c r="Z2030">
        <v>0</v>
      </c>
    </row>
    <row r="2031" spans="1:26" x14ac:dyDescent="0.35">
      <c r="A2031" t="s">
        <v>55</v>
      </c>
      <c r="B2031" t="s">
        <v>302</v>
      </c>
      <c r="C2031" t="s">
        <v>305</v>
      </c>
      <c r="D2031" s="5" t="s">
        <v>54</v>
      </c>
      <c r="E2031" s="5" t="s">
        <v>54</v>
      </c>
      <c r="F2031">
        <v>0</v>
      </c>
      <c r="G2031" t="s">
        <v>19</v>
      </c>
      <c r="H2031">
        <v>0</v>
      </c>
      <c r="I2031">
        <v>1</v>
      </c>
      <c r="J2031" t="s">
        <v>54</v>
      </c>
      <c r="K2031" t="s">
        <v>54</v>
      </c>
      <c r="L2031" t="s">
        <v>54</v>
      </c>
      <c r="M2031" t="s">
        <v>54</v>
      </c>
      <c r="N2031" t="s">
        <v>54</v>
      </c>
      <c r="O2031">
        <v>1</v>
      </c>
      <c r="P2031" t="s">
        <v>54</v>
      </c>
      <c r="Q2031">
        <v>0</v>
      </c>
      <c r="R2031" t="s">
        <v>54</v>
      </c>
      <c r="S2031">
        <v>0</v>
      </c>
      <c r="T2031">
        <v>0</v>
      </c>
      <c r="U2031" t="s">
        <v>54</v>
      </c>
      <c r="V2031" t="s">
        <v>54</v>
      </c>
      <c r="W2031">
        <v>1</v>
      </c>
      <c r="X2031">
        <v>0</v>
      </c>
      <c r="Y2031">
        <v>0</v>
      </c>
      <c r="Z2031">
        <v>0</v>
      </c>
    </row>
    <row r="2032" spans="1:26" x14ac:dyDescent="0.35">
      <c r="A2032" t="s">
        <v>55</v>
      </c>
      <c r="B2032" t="s">
        <v>42</v>
      </c>
      <c r="C2032" t="s">
        <v>275</v>
      </c>
      <c r="D2032" s="5" t="s">
        <v>54</v>
      </c>
      <c r="E2032" s="5" t="s">
        <v>54</v>
      </c>
      <c r="F2032">
        <v>1</v>
      </c>
      <c r="G2032" t="s">
        <v>19</v>
      </c>
      <c r="H2032">
        <v>0</v>
      </c>
      <c r="I2032">
        <v>1</v>
      </c>
      <c r="J2032" t="s">
        <v>154</v>
      </c>
      <c r="K2032">
        <v>1</v>
      </c>
      <c r="L2032" t="s">
        <v>155</v>
      </c>
      <c r="M2032">
        <v>0</v>
      </c>
      <c r="N2032">
        <v>1</v>
      </c>
      <c r="O2032">
        <v>1</v>
      </c>
      <c r="P2032" t="s">
        <v>54</v>
      </c>
      <c r="Q2032">
        <v>0</v>
      </c>
      <c r="R2032" t="s">
        <v>54</v>
      </c>
      <c r="S2032">
        <v>0</v>
      </c>
      <c r="T2032">
        <v>0</v>
      </c>
      <c r="U2032" t="s">
        <v>54</v>
      </c>
      <c r="V2032" t="s">
        <v>54</v>
      </c>
      <c r="W2032">
        <v>0</v>
      </c>
      <c r="X2032">
        <v>1</v>
      </c>
      <c r="Y2032">
        <v>0</v>
      </c>
      <c r="Z2032">
        <v>0</v>
      </c>
    </row>
    <row r="2033" spans="1:26" x14ac:dyDescent="0.35">
      <c r="A2033" t="s">
        <v>55</v>
      </c>
      <c r="B2033" t="s">
        <v>42</v>
      </c>
      <c r="C2033" t="s">
        <v>54</v>
      </c>
      <c r="D2033" s="5" t="s">
        <v>54</v>
      </c>
      <c r="E2033" s="5" t="s">
        <v>54</v>
      </c>
      <c r="F2033">
        <v>0</v>
      </c>
      <c r="G2033" t="s">
        <v>20</v>
      </c>
      <c r="H2033">
        <v>1</v>
      </c>
      <c r="I2033">
        <v>0</v>
      </c>
      <c r="J2033" t="s">
        <v>54</v>
      </c>
      <c r="K2033" t="s">
        <v>54</v>
      </c>
      <c r="L2033" t="s">
        <v>54</v>
      </c>
      <c r="M2033" t="s">
        <v>54</v>
      </c>
      <c r="N2033" t="s">
        <v>54</v>
      </c>
      <c r="O2033">
        <v>1</v>
      </c>
      <c r="P2033" t="s">
        <v>54</v>
      </c>
      <c r="Q2033">
        <v>0</v>
      </c>
      <c r="R2033" t="s">
        <v>54</v>
      </c>
      <c r="S2033">
        <v>0</v>
      </c>
      <c r="T2033">
        <v>0</v>
      </c>
      <c r="U2033" t="s">
        <v>54</v>
      </c>
      <c r="V2033" t="s">
        <v>54</v>
      </c>
      <c r="W2033">
        <v>1</v>
      </c>
      <c r="X2033">
        <v>0</v>
      </c>
      <c r="Y2033">
        <v>0</v>
      </c>
      <c r="Z2033">
        <v>0</v>
      </c>
    </row>
    <row r="2034" spans="1:26" x14ac:dyDescent="0.35">
      <c r="A2034" t="s">
        <v>55</v>
      </c>
      <c r="B2034" t="s">
        <v>62</v>
      </c>
      <c r="C2034" t="s">
        <v>54</v>
      </c>
      <c r="D2034" s="5" t="s">
        <v>54</v>
      </c>
      <c r="E2034" s="5" t="s">
        <v>54</v>
      </c>
      <c r="F2034">
        <v>1</v>
      </c>
      <c r="G2034" t="s">
        <v>20</v>
      </c>
      <c r="H2034">
        <v>1</v>
      </c>
      <c r="I2034">
        <v>0</v>
      </c>
      <c r="J2034" t="s">
        <v>54</v>
      </c>
      <c r="K2034" t="s">
        <v>54</v>
      </c>
      <c r="L2034" t="s">
        <v>54</v>
      </c>
      <c r="M2034" t="s">
        <v>54</v>
      </c>
      <c r="N2034" t="s">
        <v>54</v>
      </c>
      <c r="O2034">
        <v>1</v>
      </c>
      <c r="P2034" t="s">
        <v>54</v>
      </c>
      <c r="Q2034">
        <v>0</v>
      </c>
      <c r="R2034" t="s">
        <v>54</v>
      </c>
      <c r="S2034">
        <v>0</v>
      </c>
      <c r="T2034">
        <v>0</v>
      </c>
      <c r="U2034" t="s">
        <v>54</v>
      </c>
      <c r="V2034" t="s">
        <v>54</v>
      </c>
      <c r="W2034">
        <v>1</v>
      </c>
      <c r="X2034">
        <v>0</v>
      </c>
      <c r="Y2034">
        <v>0</v>
      </c>
      <c r="Z2034">
        <v>0</v>
      </c>
    </row>
    <row r="2035" spans="1:26" x14ac:dyDescent="0.35">
      <c r="A2035" t="s">
        <v>55</v>
      </c>
      <c r="B2035" t="s">
        <v>302</v>
      </c>
      <c r="C2035" t="s">
        <v>305</v>
      </c>
      <c r="D2035" s="5" t="s">
        <v>54</v>
      </c>
      <c r="E2035" s="5" t="s">
        <v>54</v>
      </c>
      <c r="F2035">
        <v>0</v>
      </c>
      <c r="G2035" t="s">
        <v>19</v>
      </c>
      <c r="H2035">
        <v>0</v>
      </c>
      <c r="I2035">
        <v>1</v>
      </c>
      <c r="J2035" t="s">
        <v>54</v>
      </c>
      <c r="K2035" t="s">
        <v>54</v>
      </c>
      <c r="L2035" t="s">
        <v>54</v>
      </c>
      <c r="M2035" t="s">
        <v>54</v>
      </c>
      <c r="N2035" t="s">
        <v>54</v>
      </c>
      <c r="O2035">
        <v>1</v>
      </c>
      <c r="P2035" t="s">
        <v>54</v>
      </c>
      <c r="Q2035">
        <v>0</v>
      </c>
      <c r="R2035" t="s">
        <v>54</v>
      </c>
      <c r="S2035">
        <v>0</v>
      </c>
      <c r="T2035">
        <v>0</v>
      </c>
      <c r="U2035" t="s">
        <v>54</v>
      </c>
      <c r="V2035" t="s">
        <v>54</v>
      </c>
      <c r="W2035">
        <v>1</v>
      </c>
      <c r="X2035">
        <v>0</v>
      </c>
      <c r="Y2035">
        <v>0</v>
      </c>
      <c r="Z2035">
        <v>0</v>
      </c>
    </row>
    <row r="2036" spans="1:26" x14ac:dyDescent="0.35">
      <c r="A2036" t="s">
        <v>53</v>
      </c>
      <c r="B2036" t="s">
        <v>46</v>
      </c>
      <c r="C2036" t="s">
        <v>273</v>
      </c>
      <c r="D2036" s="5" t="s">
        <v>54</v>
      </c>
      <c r="E2036" s="5" t="s">
        <v>54</v>
      </c>
      <c r="F2036">
        <v>0</v>
      </c>
      <c r="G2036" t="s">
        <v>19</v>
      </c>
      <c r="H2036">
        <v>0</v>
      </c>
      <c r="I2036">
        <v>1</v>
      </c>
      <c r="J2036" t="s">
        <v>54</v>
      </c>
      <c r="K2036" t="s">
        <v>54</v>
      </c>
      <c r="L2036" t="s">
        <v>54</v>
      </c>
      <c r="M2036" t="s">
        <v>54</v>
      </c>
      <c r="N2036" t="s">
        <v>54</v>
      </c>
      <c r="O2036">
        <v>1</v>
      </c>
      <c r="P2036" t="s">
        <v>54</v>
      </c>
      <c r="Q2036">
        <v>0</v>
      </c>
      <c r="R2036" t="s">
        <v>54</v>
      </c>
      <c r="S2036">
        <v>0</v>
      </c>
      <c r="T2036">
        <v>0</v>
      </c>
      <c r="U2036" t="s">
        <v>54</v>
      </c>
      <c r="V2036" t="s">
        <v>54</v>
      </c>
      <c r="W2036">
        <v>1</v>
      </c>
      <c r="X2036">
        <v>0</v>
      </c>
      <c r="Y2036">
        <v>0</v>
      </c>
      <c r="Z2036">
        <v>0</v>
      </c>
    </row>
    <row r="2037" spans="1:26" x14ac:dyDescent="0.35">
      <c r="A2037" t="s">
        <v>53</v>
      </c>
      <c r="B2037" t="s">
        <v>46</v>
      </c>
      <c r="C2037" t="s">
        <v>273</v>
      </c>
      <c r="D2037" s="5" t="s">
        <v>54</v>
      </c>
      <c r="E2037" s="5" t="s">
        <v>54</v>
      </c>
      <c r="F2037">
        <v>1</v>
      </c>
      <c r="G2037" t="s">
        <v>19</v>
      </c>
      <c r="H2037">
        <v>0</v>
      </c>
      <c r="I2037">
        <v>1</v>
      </c>
      <c r="J2037" t="s">
        <v>54</v>
      </c>
      <c r="K2037" t="s">
        <v>54</v>
      </c>
      <c r="L2037" t="s">
        <v>54</v>
      </c>
      <c r="M2037" t="s">
        <v>54</v>
      </c>
      <c r="N2037" t="s">
        <v>54</v>
      </c>
      <c r="O2037">
        <v>1</v>
      </c>
      <c r="P2037" t="s">
        <v>54</v>
      </c>
      <c r="Q2037">
        <v>0</v>
      </c>
      <c r="R2037" t="s">
        <v>54</v>
      </c>
      <c r="S2037">
        <v>0</v>
      </c>
      <c r="T2037">
        <v>0</v>
      </c>
      <c r="U2037" t="s">
        <v>54</v>
      </c>
      <c r="V2037" t="s">
        <v>54</v>
      </c>
      <c r="W2037">
        <v>0</v>
      </c>
      <c r="X2037">
        <v>0</v>
      </c>
      <c r="Y2037">
        <v>1</v>
      </c>
      <c r="Z2037">
        <v>0</v>
      </c>
    </row>
    <row r="2038" spans="1:26" x14ac:dyDescent="0.35">
      <c r="A2038" t="s">
        <v>53</v>
      </c>
      <c r="B2038" t="s">
        <v>46</v>
      </c>
      <c r="C2038" t="s">
        <v>54</v>
      </c>
      <c r="D2038" s="5" t="s">
        <v>54</v>
      </c>
      <c r="E2038" s="5" t="s">
        <v>54</v>
      </c>
      <c r="F2038">
        <v>1</v>
      </c>
      <c r="G2038" t="s">
        <v>20</v>
      </c>
      <c r="H2038">
        <v>1</v>
      </c>
      <c r="I2038">
        <v>0</v>
      </c>
      <c r="J2038" t="s">
        <v>54</v>
      </c>
      <c r="K2038" t="s">
        <v>54</v>
      </c>
      <c r="L2038" t="s">
        <v>54</v>
      </c>
      <c r="M2038" t="s">
        <v>54</v>
      </c>
      <c r="N2038" t="s">
        <v>54</v>
      </c>
      <c r="O2038">
        <v>1</v>
      </c>
      <c r="P2038" t="s">
        <v>54</v>
      </c>
      <c r="Q2038">
        <v>0</v>
      </c>
      <c r="R2038" t="s">
        <v>54</v>
      </c>
      <c r="S2038">
        <v>0</v>
      </c>
      <c r="T2038">
        <v>0</v>
      </c>
      <c r="U2038" t="s">
        <v>54</v>
      </c>
      <c r="V2038" t="s">
        <v>54</v>
      </c>
      <c r="W2038">
        <v>0</v>
      </c>
      <c r="X2038">
        <v>1</v>
      </c>
      <c r="Y2038">
        <v>0</v>
      </c>
      <c r="Z2038">
        <v>0</v>
      </c>
    </row>
    <row r="2039" spans="1:26" x14ac:dyDescent="0.35">
      <c r="A2039" t="s">
        <v>53</v>
      </c>
      <c r="B2039" t="s">
        <v>127</v>
      </c>
      <c r="C2039" t="s">
        <v>54</v>
      </c>
      <c r="D2039" s="5" t="s">
        <v>54</v>
      </c>
      <c r="E2039" s="5" t="s">
        <v>54</v>
      </c>
      <c r="F2039">
        <v>0</v>
      </c>
      <c r="G2039" t="s">
        <v>20</v>
      </c>
      <c r="H2039">
        <v>1</v>
      </c>
      <c r="I2039">
        <v>0</v>
      </c>
      <c r="J2039" t="s">
        <v>54</v>
      </c>
      <c r="K2039" t="s">
        <v>54</v>
      </c>
      <c r="L2039" t="s">
        <v>54</v>
      </c>
      <c r="M2039" t="s">
        <v>54</v>
      </c>
      <c r="N2039" t="s">
        <v>54</v>
      </c>
      <c r="O2039">
        <v>1</v>
      </c>
      <c r="P2039" t="s">
        <v>54</v>
      </c>
      <c r="Q2039">
        <v>0</v>
      </c>
      <c r="R2039" t="s">
        <v>54</v>
      </c>
      <c r="S2039">
        <v>0</v>
      </c>
      <c r="T2039">
        <v>0</v>
      </c>
      <c r="U2039" t="s">
        <v>54</v>
      </c>
      <c r="V2039" t="s">
        <v>54</v>
      </c>
      <c r="W2039">
        <v>1</v>
      </c>
      <c r="X2039">
        <v>0</v>
      </c>
      <c r="Y2039">
        <v>0</v>
      </c>
      <c r="Z2039">
        <v>0</v>
      </c>
    </row>
    <row r="2040" spans="1:26" x14ac:dyDescent="0.35">
      <c r="A2040" t="s">
        <v>66</v>
      </c>
      <c r="B2040" t="s">
        <v>251</v>
      </c>
      <c r="C2040" t="s">
        <v>274</v>
      </c>
      <c r="D2040" s="5" t="s">
        <v>54</v>
      </c>
      <c r="E2040" s="5" t="s">
        <v>54</v>
      </c>
      <c r="F2040">
        <v>0</v>
      </c>
      <c r="G2040" t="s">
        <v>19</v>
      </c>
      <c r="H2040">
        <v>0</v>
      </c>
      <c r="I2040">
        <v>1</v>
      </c>
      <c r="J2040" t="s">
        <v>54</v>
      </c>
      <c r="K2040" t="s">
        <v>54</v>
      </c>
      <c r="L2040" t="s">
        <v>54</v>
      </c>
      <c r="M2040" t="s">
        <v>54</v>
      </c>
      <c r="N2040" t="s">
        <v>54</v>
      </c>
      <c r="O2040">
        <v>1</v>
      </c>
      <c r="P2040" t="s">
        <v>54</v>
      </c>
      <c r="Q2040">
        <v>0</v>
      </c>
      <c r="R2040" t="s">
        <v>54</v>
      </c>
      <c r="S2040">
        <v>0</v>
      </c>
      <c r="T2040">
        <v>0</v>
      </c>
      <c r="U2040" t="s">
        <v>54</v>
      </c>
      <c r="V2040" t="s">
        <v>54</v>
      </c>
      <c r="W2040">
        <v>1</v>
      </c>
      <c r="X2040">
        <v>0</v>
      </c>
      <c r="Y2040">
        <v>0</v>
      </c>
      <c r="Z2040">
        <v>0</v>
      </c>
    </row>
    <row r="2041" spans="1:26" x14ac:dyDescent="0.35">
      <c r="A2041" t="s">
        <v>55</v>
      </c>
      <c r="B2041" t="s">
        <v>310</v>
      </c>
      <c r="C2041" t="s">
        <v>54</v>
      </c>
      <c r="D2041" s="5" t="s">
        <v>54</v>
      </c>
      <c r="E2041" s="5" t="s">
        <v>54</v>
      </c>
      <c r="F2041">
        <v>3</v>
      </c>
      <c r="G2041" t="s">
        <v>20</v>
      </c>
      <c r="H2041">
        <v>1</v>
      </c>
      <c r="I2041">
        <v>0</v>
      </c>
      <c r="J2041" t="s">
        <v>54</v>
      </c>
      <c r="K2041" t="s">
        <v>54</v>
      </c>
      <c r="L2041" t="s">
        <v>54</v>
      </c>
      <c r="M2041" t="s">
        <v>54</v>
      </c>
      <c r="N2041" t="s">
        <v>54</v>
      </c>
      <c r="O2041">
        <v>1</v>
      </c>
      <c r="P2041" t="s">
        <v>54</v>
      </c>
      <c r="Q2041">
        <v>0</v>
      </c>
      <c r="R2041" t="s">
        <v>54</v>
      </c>
      <c r="S2041">
        <v>0</v>
      </c>
      <c r="T2041">
        <v>0</v>
      </c>
      <c r="U2041" t="s">
        <v>54</v>
      </c>
      <c r="V2041" t="s">
        <v>87</v>
      </c>
      <c r="W2041">
        <v>0</v>
      </c>
      <c r="X2041">
        <v>0</v>
      </c>
      <c r="Y2041">
        <v>0</v>
      </c>
      <c r="Z2041">
        <v>1</v>
      </c>
    </row>
    <row r="2042" spans="1:26" x14ac:dyDescent="0.35">
      <c r="A2042" t="s">
        <v>53</v>
      </c>
      <c r="B2042" t="s">
        <v>84</v>
      </c>
      <c r="C2042" t="s">
        <v>273</v>
      </c>
      <c r="D2042" s="5" t="s">
        <v>54</v>
      </c>
      <c r="E2042" s="5" t="s">
        <v>54</v>
      </c>
      <c r="F2042">
        <v>0</v>
      </c>
      <c r="G2042" t="s">
        <v>19</v>
      </c>
      <c r="H2042">
        <v>0</v>
      </c>
      <c r="I2042">
        <v>1</v>
      </c>
      <c r="J2042" t="s">
        <v>54</v>
      </c>
      <c r="K2042" t="s">
        <v>54</v>
      </c>
      <c r="L2042" t="s">
        <v>54</v>
      </c>
      <c r="M2042" t="s">
        <v>54</v>
      </c>
      <c r="N2042" t="s">
        <v>54</v>
      </c>
      <c r="O2042">
        <v>1</v>
      </c>
      <c r="P2042" t="s">
        <v>54</v>
      </c>
      <c r="Q2042">
        <v>0</v>
      </c>
      <c r="R2042" t="s">
        <v>54</v>
      </c>
      <c r="S2042">
        <v>0</v>
      </c>
      <c r="T2042">
        <v>0</v>
      </c>
      <c r="U2042" t="s">
        <v>54</v>
      </c>
      <c r="V2042" t="s">
        <v>54</v>
      </c>
      <c r="W2042">
        <v>1</v>
      </c>
      <c r="X2042">
        <v>0</v>
      </c>
      <c r="Y2042">
        <v>0</v>
      </c>
      <c r="Z2042">
        <v>0</v>
      </c>
    </row>
    <row r="2043" spans="1:26" x14ac:dyDescent="0.35">
      <c r="A2043" t="s">
        <v>53</v>
      </c>
      <c r="B2043" t="s">
        <v>201</v>
      </c>
      <c r="C2043" t="s">
        <v>54</v>
      </c>
      <c r="D2043" s="5" t="s">
        <v>54</v>
      </c>
      <c r="E2043" s="5" t="s">
        <v>54</v>
      </c>
      <c r="F2043">
        <v>0</v>
      </c>
      <c r="G2043" t="s">
        <v>20</v>
      </c>
      <c r="H2043">
        <v>1</v>
      </c>
      <c r="I2043">
        <v>0</v>
      </c>
      <c r="J2043" t="s">
        <v>54</v>
      </c>
      <c r="K2043" t="s">
        <v>54</v>
      </c>
      <c r="L2043" t="s">
        <v>54</v>
      </c>
      <c r="M2043" t="s">
        <v>54</v>
      </c>
      <c r="N2043" t="s">
        <v>54</v>
      </c>
      <c r="O2043">
        <v>1</v>
      </c>
      <c r="P2043" t="s">
        <v>54</v>
      </c>
      <c r="Q2043">
        <v>0</v>
      </c>
      <c r="R2043" t="s">
        <v>54</v>
      </c>
      <c r="S2043">
        <v>0</v>
      </c>
      <c r="T2043">
        <v>0</v>
      </c>
      <c r="U2043" t="s">
        <v>54</v>
      </c>
      <c r="V2043" t="s">
        <v>54</v>
      </c>
      <c r="W2043">
        <v>1</v>
      </c>
      <c r="X2043">
        <v>0</v>
      </c>
      <c r="Y2043">
        <v>0</v>
      </c>
      <c r="Z2043">
        <v>0</v>
      </c>
    </row>
    <row r="2044" spans="1:26" x14ac:dyDescent="0.35">
      <c r="A2044" t="s">
        <v>79</v>
      </c>
      <c r="B2044" t="s">
        <v>47</v>
      </c>
      <c r="C2044" t="s">
        <v>54</v>
      </c>
      <c r="D2044" s="5" t="s">
        <v>54</v>
      </c>
      <c r="E2044" s="5" t="s">
        <v>54</v>
      </c>
      <c r="F2044">
        <v>0</v>
      </c>
      <c r="G2044" t="s">
        <v>20</v>
      </c>
      <c r="H2044">
        <v>1</v>
      </c>
      <c r="I2044">
        <v>0</v>
      </c>
      <c r="J2044" t="s">
        <v>54</v>
      </c>
      <c r="K2044" t="s">
        <v>54</v>
      </c>
      <c r="L2044" t="s">
        <v>54</v>
      </c>
      <c r="M2044" t="s">
        <v>54</v>
      </c>
      <c r="N2044" t="s">
        <v>54</v>
      </c>
      <c r="O2044">
        <v>1</v>
      </c>
      <c r="P2044" t="s">
        <v>54</v>
      </c>
      <c r="Q2044">
        <v>0</v>
      </c>
      <c r="R2044" t="s">
        <v>54</v>
      </c>
      <c r="S2044">
        <v>0</v>
      </c>
      <c r="T2044">
        <v>0</v>
      </c>
      <c r="U2044" t="s">
        <v>54</v>
      </c>
      <c r="V2044" t="s">
        <v>54</v>
      </c>
      <c r="W2044">
        <v>1</v>
      </c>
      <c r="X2044">
        <v>0</v>
      </c>
      <c r="Y2044">
        <v>0</v>
      </c>
      <c r="Z2044">
        <v>0</v>
      </c>
    </row>
    <row r="2045" spans="1:26" x14ac:dyDescent="0.35">
      <c r="A2045" t="s">
        <v>55</v>
      </c>
      <c r="B2045" t="s">
        <v>78</v>
      </c>
      <c r="C2045" t="s">
        <v>54</v>
      </c>
      <c r="D2045" s="5" t="s">
        <v>54</v>
      </c>
      <c r="E2045" s="5" t="s">
        <v>54</v>
      </c>
      <c r="F2045">
        <v>0</v>
      </c>
      <c r="G2045" t="s">
        <v>20</v>
      </c>
      <c r="H2045">
        <v>1</v>
      </c>
      <c r="I2045">
        <v>0</v>
      </c>
      <c r="J2045" t="s">
        <v>54</v>
      </c>
      <c r="K2045" t="s">
        <v>54</v>
      </c>
      <c r="L2045" t="s">
        <v>54</v>
      </c>
      <c r="M2045" t="s">
        <v>54</v>
      </c>
      <c r="N2045" t="s">
        <v>54</v>
      </c>
      <c r="O2045">
        <v>1</v>
      </c>
      <c r="P2045" t="s">
        <v>54</v>
      </c>
      <c r="Q2045">
        <v>0</v>
      </c>
      <c r="R2045" t="s">
        <v>54</v>
      </c>
      <c r="S2045">
        <v>0</v>
      </c>
      <c r="T2045">
        <v>0</v>
      </c>
      <c r="U2045" t="s">
        <v>54</v>
      </c>
      <c r="V2045" t="s">
        <v>54</v>
      </c>
      <c r="W2045">
        <v>1</v>
      </c>
      <c r="X2045">
        <v>0</v>
      </c>
      <c r="Y2045">
        <v>0</v>
      </c>
      <c r="Z2045">
        <v>0</v>
      </c>
    </row>
    <row r="2046" spans="1:26" x14ac:dyDescent="0.35">
      <c r="A2046" t="s">
        <v>63</v>
      </c>
      <c r="B2046" t="s">
        <v>127</v>
      </c>
      <c r="C2046" t="s">
        <v>54</v>
      </c>
      <c r="D2046" s="5" t="s">
        <v>54</v>
      </c>
      <c r="E2046" s="5" t="s">
        <v>54</v>
      </c>
      <c r="F2046">
        <v>2</v>
      </c>
      <c r="G2046" t="s">
        <v>20</v>
      </c>
      <c r="H2046">
        <v>1</v>
      </c>
      <c r="I2046">
        <v>0</v>
      </c>
      <c r="J2046" t="s">
        <v>54</v>
      </c>
      <c r="K2046" t="s">
        <v>54</v>
      </c>
      <c r="L2046" t="s">
        <v>54</v>
      </c>
      <c r="M2046" t="s">
        <v>54</v>
      </c>
      <c r="N2046" t="s">
        <v>54</v>
      </c>
      <c r="O2046">
        <v>1</v>
      </c>
      <c r="P2046" t="s">
        <v>54</v>
      </c>
      <c r="Q2046">
        <v>0</v>
      </c>
      <c r="R2046" t="s">
        <v>54</v>
      </c>
      <c r="S2046">
        <v>0</v>
      </c>
      <c r="T2046">
        <v>0</v>
      </c>
      <c r="U2046" t="s">
        <v>54</v>
      </c>
      <c r="V2046" t="s">
        <v>54</v>
      </c>
      <c r="W2046">
        <v>1</v>
      </c>
      <c r="X2046">
        <v>0</v>
      </c>
      <c r="Y2046">
        <v>0</v>
      </c>
      <c r="Z2046">
        <v>0</v>
      </c>
    </row>
    <row r="2047" spans="1:26" x14ac:dyDescent="0.35">
      <c r="A2047" t="s">
        <v>196</v>
      </c>
      <c r="B2047" t="s">
        <v>185</v>
      </c>
      <c r="C2047" t="s">
        <v>54</v>
      </c>
      <c r="D2047" s="5" t="s">
        <v>54</v>
      </c>
      <c r="E2047" s="5" t="s">
        <v>54</v>
      </c>
      <c r="F2047">
        <v>0</v>
      </c>
      <c r="G2047" t="s">
        <v>20</v>
      </c>
      <c r="H2047">
        <v>1</v>
      </c>
      <c r="I2047">
        <v>0</v>
      </c>
      <c r="J2047" t="s">
        <v>54</v>
      </c>
      <c r="K2047" t="s">
        <v>54</v>
      </c>
      <c r="L2047" t="s">
        <v>54</v>
      </c>
      <c r="M2047" t="s">
        <v>54</v>
      </c>
      <c r="N2047" t="s">
        <v>54</v>
      </c>
      <c r="O2047">
        <v>1</v>
      </c>
      <c r="P2047" t="s">
        <v>54</v>
      </c>
      <c r="Q2047">
        <v>0</v>
      </c>
      <c r="R2047" t="s">
        <v>54</v>
      </c>
      <c r="S2047">
        <v>0</v>
      </c>
      <c r="T2047">
        <v>0</v>
      </c>
      <c r="U2047" t="s">
        <v>54</v>
      </c>
      <c r="V2047" t="s">
        <v>54</v>
      </c>
      <c r="W2047">
        <v>1</v>
      </c>
      <c r="X2047">
        <v>0</v>
      </c>
      <c r="Y2047">
        <v>0</v>
      </c>
      <c r="Z2047">
        <v>0</v>
      </c>
    </row>
    <row r="2048" spans="1:26" x14ac:dyDescent="0.35">
      <c r="A2048" t="s">
        <v>53</v>
      </c>
      <c r="B2048" t="s">
        <v>65</v>
      </c>
      <c r="C2048" t="s">
        <v>274</v>
      </c>
      <c r="D2048" s="5" t="s">
        <v>54</v>
      </c>
      <c r="E2048" s="5" t="s">
        <v>54</v>
      </c>
      <c r="F2048">
        <v>0</v>
      </c>
      <c r="G2048" t="s">
        <v>19</v>
      </c>
      <c r="H2048">
        <v>0</v>
      </c>
      <c r="I2048">
        <v>1</v>
      </c>
      <c r="J2048" t="s">
        <v>54</v>
      </c>
      <c r="K2048" t="s">
        <v>54</v>
      </c>
      <c r="L2048" t="s">
        <v>54</v>
      </c>
      <c r="M2048" t="s">
        <v>54</v>
      </c>
      <c r="N2048" t="s">
        <v>54</v>
      </c>
      <c r="O2048">
        <v>1</v>
      </c>
      <c r="P2048" t="s">
        <v>54</v>
      </c>
      <c r="Q2048">
        <v>0</v>
      </c>
      <c r="R2048" t="s">
        <v>54</v>
      </c>
      <c r="S2048">
        <v>0</v>
      </c>
      <c r="T2048">
        <v>0</v>
      </c>
      <c r="U2048" t="s">
        <v>54</v>
      </c>
      <c r="V2048" t="s">
        <v>54</v>
      </c>
      <c r="W2048">
        <v>1</v>
      </c>
      <c r="X2048">
        <v>0</v>
      </c>
      <c r="Y2048">
        <v>0</v>
      </c>
      <c r="Z2048">
        <v>0</v>
      </c>
    </row>
    <row r="2049" spans="1:26" x14ac:dyDescent="0.35">
      <c r="A2049" t="s">
        <v>53</v>
      </c>
      <c r="B2049" t="s">
        <v>302</v>
      </c>
      <c r="C2049" t="s">
        <v>305</v>
      </c>
      <c r="D2049" s="5" t="s">
        <v>54</v>
      </c>
      <c r="E2049" s="5" t="s">
        <v>54</v>
      </c>
      <c r="F2049">
        <v>0</v>
      </c>
      <c r="G2049" t="s">
        <v>19</v>
      </c>
      <c r="H2049">
        <v>0</v>
      </c>
      <c r="I2049">
        <v>1</v>
      </c>
      <c r="J2049" t="s">
        <v>54</v>
      </c>
      <c r="K2049" t="s">
        <v>54</v>
      </c>
      <c r="L2049" t="s">
        <v>54</v>
      </c>
      <c r="M2049" t="s">
        <v>54</v>
      </c>
      <c r="N2049" t="s">
        <v>54</v>
      </c>
      <c r="O2049">
        <v>1</v>
      </c>
      <c r="P2049" t="s">
        <v>54</v>
      </c>
      <c r="Q2049">
        <v>0</v>
      </c>
      <c r="R2049" t="s">
        <v>54</v>
      </c>
      <c r="S2049">
        <v>0</v>
      </c>
      <c r="T2049">
        <v>0</v>
      </c>
      <c r="U2049" t="s">
        <v>54</v>
      </c>
      <c r="V2049" t="s">
        <v>54</v>
      </c>
      <c r="W2049">
        <v>1</v>
      </c>
      <c r="X2049">
        <v>0</v>
      </c>
      <c r="Y2049">
        <v>0</v>
      </c>
      <c r="Z2049">
        <v>0</v>
      </c>
    </row>
    <row r="2050" spans="1:26" x14ac:dyDescent="0.35">
      <c r="A2050" t="s">
        <v>53</v>
      </c>
      <c r="B2050" t="s">
        <v>233</v>
      </c>
      <c r="C2050" t="s">
        <v>54</v>
      </c>
      <c r="D2050" s="5" t="s">
        <v>54</v>
      </c>
      <c r="E2050" s="5" t="s">
        <v>54</v>
      </c>
      <c r="F2050">
        <v>0</v>
      </c>
      <c r="G2050" t="s">
        <v>20</v>
      </c>
      <c r="H2050">
        <v>1</v>
      </c>
      <c r="I2050">
        <v>0</v>
      </c>
      <c r="J2050" t="s">
        <v>54</v>
      </c>
      <c r="K2050" t="s">
        <v>54</v>
      </c>
      <c r="L2050" t="s">
        <v>54</v>
      </c>
      <c r="M2050" t="s">
        <v>54</v>
      </c>
      <c r="N2050" t="s">
        <v>54</v>
      </c>
      <c r="O2050">
        <v>1</v>
      </c>
      <c r="P2050" t="s">
        <v>54</v>
      </c>
      <c r="Q2050">
        <v>0</v>
      </c>
      <c r="R2050" t="s">
        <v>54</v>
      </c>
      <c r="S2050">
        <v>0</v>
      </c>
      <c r="T2050">
        <v>0</v>
      </c>
      <c r="U2050" t="s">
        <v>54</v>
      </c>
      <c r="V2050" t="s">
        <v>54</v>
      </c>
      <c r="W2050">
        <v>1</v>
      </c>
      <c r="X2050">
        <v>0</v>
      </c>
      <c r="Y2050">
        <v>0</v>
      </c>
      <c r="Z2050">
        <v>0</v>
      </c>
    </row>
    <row r="2051" spans="1:26" x14ac:dyDescent="0.35">
      <c r="A2051" t="s">
        <v>55</v>
      </c>
      <c r="B2051" t="s">
        <v>302</v>
      </c>
      <c r="C2051" t="s">
        <v>305</v>
      </c>
      <c r="D2051" s="5" t="s">
        <v>54</v>
      </c>
      <c r="E2051" s="5" t="s">
        <v>54</v>
      </c>
      <c r="F2051">
        <v>0</v>
      </c>
      <c r="G2051" t="s">
        <v>19</v>
      </c>
      <c r="H2051">
        <v>0</v>
      </c>
      <c r="I2051">
        <v>1</v>
      </c>
      <c r="J2051" t="s">
        <v>54</v>
      </c>
      <c r="K2051" t="s">
        <v>54</v>
      </c>
      <c r="L2051" t="s">
        <v>54</v>
      </c>
      <c r="M2051" t="s">
        <v>54</v>
      </c>
      <c r="N2051" t="s">
        <v>54</v>
      </c>
      <c r="O2051">
        <v>1</v>
      </c>
      <c r="P2051" t="s">
        <v>54</v>
      </c>
      <c r="Q2051">
        <v>0</v>
      </c>
      <c r="R2051" t="s">
        <v>54</v>
      </c>
      <c r="S2051">
        <v>0</v>
      </c>
      <c r="T2051">
        <v>0</v>
      </c>
      <c r="U2051" t="s">
        <v>54</v>
      </c>
      <c r="V2051" t="s">
        <v>54</v>
      </c>
      <c r="W2051">
        <v>1</v>
      </c>
      <c r="X2051">
        <v>0</v>
      </c>
      <c r="Y2051">
        <v>0</v>
      </c>
      <c r="Z2051">
        <v>0</v>
      </c>
    </row>
    <row r="2052" spans="1:26" x14ac:dyDescent="0.35">
      <c r="A2052" t="s">
        <v>55</v>
      </c>
      <c r="B2052" t="s">
        <v>302</v>
      </c>
      <c r="C2052" t="s">
        <v>305</v>
      </c>
      <c r="D2052" s="5" t="s">
        <v>54</v>
      </c>
      <c r="E2052" s="5" t="s">
        <v>54</v>
      </c>
      <c r="F2052">
        <v>0</v>
      </c>
      <c r="G2052" t="s">
        <v>19</v>
      </c>
      <c r="H2052">
        <v>0</v>
      </c>
      <c r="I2052">
        <v>1</v>
      </c>
      <c r="J2052" t="s">
        <v>54</v>
      </c>
      <c r="K2052" t="s">
        <v>54</v>
      </c>
      <c r="L2052" t="s">
        <v>54</v>
      </c>
      <c r="M2052" t="s">
        <v>54</v>
      </c>
      <c r="N2052" t="s">
        <v>54</v>
      </c>
      <c r="O2052">
        <v>1</v>
      </c>
      <c r="P2052" t="s">
        <v>54</v>
      </c>
      <c r="Q2052">
        <v>0</v>
      </c>
      <c r="R2052" t="s">
        <v>54</v>
      </c>
      <c r="S2052">
        <v>0</v>
      </c>
      <c r="T2052">
        <v>0</v>
      </c>
      <c r="U2052" t="s">
        <v>54</v>
      </c>
      <c r="V2052" t="s">
        <v>54</v>
      </c>
      <c r="W2052">
        <v>1</v>
      </c>
      <c r="X2052">
        <v>0</v>
      </c>
      <c r="Y2052">
        <v>0</v>
      </c>
      <c r="Z2052">
        <v>0</v>
      </c>
    </row>
    <row r="2053" spans="1:26" x14ac:dyDescent="0.35">
      <c r="A2053" t="s">
        <v>55</v>
      </c>
      <c r="B2053" t="s">
        <v>302</v>
      </c>
      <c r="C2053" t="s">
        <v>305</v>
      </c>
      <c r="D2053" s="5" t="s">
        <v>54</v>
      </c>
      <c r="E2053" s="5" t="s">
        <v>54</v>
      </c>
      <c r="F2053">
        <v>0</v>
      </c>
      <c r="G2053" t="s">
        <v>19</v>
      </c>
      <c r="H2053">
        <v>0</v>
      </c>
      <c r="I2053">
        <v>1</v>
      </c>
      <c r="J2053" t="s">
        <v>54</v>
      </c>
      <c r="K2053" t="s">
        <v>54</v>
      </c>
      <c r="L2053" t="s">
        <v>54</v>
      </c>
      <c r="M2053" t="s">
        <v>54</v>
      </c>
      <c r="N2053" t="s">
        <v>54</v>
      </c>
      <c r="O2053">
        <v>1</v>
      </c>
      <c r="P2053" t="s">
        <v>54</v>
      </c>
      <c r="Q2053">
        <v>0</v>
      </c>
      <c r="R2053" t="s">
        <v>54</v>
      </c>
      <c r="S2053">
        <v>0</v>
      </c>
      <c r="T2053">
        <v>0</v>
      </c>
      <c r="U2053" t="s">
        <v>54</v>
      </c>
      <c r="V2053" t="s">
        <v>54</v>
      </c>
      <c r="W2053">
        <v>1</v>
      </c>
      <c r="X2053">
        <v>0</v>
      </c>
      <c r="Y2053">
        <v>0</v>
      </c>
      <c r="Z2053">
        <v>0</v>
      </c>
    </row>
    <row r="2054" spans="1:26" x14ac:dyDescent="0.35">
      <c r="A2054" t="s">
        <v>55</v>
      </c>
      <c r="B2054" t="s">
        <v>302</v>
      </c>
      <c r="C2054" t="s">
        <v>305</v>
      </c>
      <c r="D2054" s="5" t="s">
        <v>54</v>
      </c>
      <c r="E2054" s="5" t="s">
        <v>54</v>
      </c>
      <c r="F2054">
        <v>0</v>
      </c>
      <c r="G2054" t="s">
        <v>19</v>
      </c>
      <c r="H2054">
        <v>0</v>
      </c>
      <c r="I2054">
        <v>1</v>
      </c>
      <c r="J2054" t="s">
        <v>54</v>
      </c>
      <c r="K2054" t="s">
        <v>54</v>
      </c>
      <c r="L2054" t="s">
        <v>54</v>
      </c>
      <c r="M2054" t="s">
        <v>54</v>
      </c>
      <c r="N2054" t="s">
        <v>54</v>
      </c>
      <c r="O2054">
        <v>1</v>
      </c>
      <c r="P2054" t="s">
        <v>54</v>
      </c>
      <c r="Q2054">
        <v>0</v>
      </c>
      <c r="R2054" t="s">
        <v>54</v>
      </c>
      <c r="S2054">
        <v>0</v>
      </c>
      <c r="T2054">
        <v>0</v>
      </c>
      <c r="U2054" t="s">
        <v>54</v>
      </c>
      <c r="V2054" t="s">
        <v>54</v>
      </c>
      <c r="W2054">
        <v>0</v>
      </c>
      <c r="X2054">
        <v>1</v>
      </c>
      <c r="Y2054">
        <v>0</v>
      </c>
      <c r="Z2054">
        <v>0</v>
      </c>
    </row>
    <row r="2055" spans="1:26" x14ac:dyDescent="0.35">
      <c r="A2055" t="s">
        <v>55</v>
      </c>
      <c r="B2055" t="s">
        <v>451</v>
      </c>
      <c r="C2055" t="s">
        <v>305</v>
      </c>
      <c r="D2055" s="5" t="s">
        <v>54</v>
      </c>
      <c r="E2055" s="5" t="s">
        <v>54</v>
      </c>
      <c r="F2055">
        <v>0</v>
      </c>
      <c r="G2055" t="s">
        <v>19</v>
      </c>
      <c r="H2055">
        <v>0</v>
      </c>
      <c r="I2055">
        <v>1</v>
      </c>
      <c r="J2055" t="s">
        <v>54</v>
      </c>
      <c r="K2055" t="s">
        <v>54</v>
      </c>
      <c r="L2055" t="s">
        <v>54</v>
      </c>
      <c r="M2055" t="s">
        <v>54</v>
      </c>
      <c r="N2055" t="s">
        <v>54</v>
      </c>
      <c r="O2055">
        <v>1</v>
      </c>
      <c r="P2055" t="s">
        <v>54</v>
      </c>
      <c r="Q2055">
        <v>0</v>
      </c>
      <c r="R2055" t="s">
        <v>54</v>
      </c>
      <c r="S2055">
        <v>0</v>
      </c>
      <c r="T2055">
        <v>0</v>
      </c>
      <c r="U2055" t="s">
        <v>54</v>
      </c>
      <c r="V2055" t="s">
        <v>54</v>
      </c>
      <c r="W2055">
        <v>1</v>
      </c>
      <c r="X2055">
        <v>0</v>
      </c>
      <c r="Y2055">
        <v>0</v>
      </c>
      <c r="Z2055">
        <v>0</v>
      </c>
    </row>
    <row r="2056" spans="1:26" x14ac:dyDescent="0.35">
      <c r="A2056" t="s">
        <v>88</v>
      </c>
      <c r="B2056" t="s">
        <v>188</v>
      </c>
      <c r="C2056" t="s">
        <v>273</v>
      </c>
      <c r="D2056" s="5" t="s">
        <v>54</v>
      </c>
      <c r="E2056" s="5" t="s">
        <v>54</v>
      </c>
      <c r="F2056">
        <v>2</v>
      </c>
      <c r="G2056" t="s">
        <v>19</v>
      </c>
      <c r="H2056">
        <v>0</v>
      </c>
      <c r="I2056">
        <v>1</v>
      </c>
      <c r="J2056" t="s">
        <v>54</v>
      </c>
      <c r="K2056" t="s">
        <v>54</v>
      </c>
      <c r="L2056" t="s">
        <v>54</v>
      </c>
      <c r="M2056" t="s">
        <v>54</v>
      </c>
      <c r="N2056" t="s">
        <v>54</v>
      </c>
      <c r="O2056">
        <v>1</v>
      </c>
      <c r="P2056" t="s">
        <v>54</v>
      </c>
      <c r="Q2056">
        <v>0</v>
      </c>
      <c r="R2056" t="s">
        <v>54</v>
      </c>
      <c r="S2056">
        <v>0</v>
      </c>
      <c r="T2056">
        <v>0</v>
      </c>
      <c r="U2056" t="s">
        <v>54</v>
      </c>
      <c r="V2056" t="s">
        <v>54</v>
      </c>
      <c r="W2056">
        <v>0</v>
      </c>
      <c r="X2056">
        <v>1</v>
      </c>
      <c r="Y2056">
        <v>0</v>
      </c>
      <c r="Z2056">
        <v>0</v>
      </c>
    </row>
    <row r="2057" spans="1:26" x14ac:dyDescent="0.35">
      <c r="A2057" t="s">
        <v>66</v>
      </c>
      <c r="B2057" t="s">
        <v>355</v>
      </c>
      <c r="C2057" t="s">
        <v>272</v>
      </c>
      <c r="D2057" s="5" t="s">
        <v>54</v>
      </c>
      <c r="E2057" s="5" t="s">
        <v>54</v>
      </c>
      <c r="F2057">
        <v>1</v>
      </c>
      <c r="G2057" t="s">
        <v>19</v>
      </c>
      <c r="H2057">
        <v>0</v>
      </c>
      <c r="I2057">
        <v>1</v>
      </c>
      <c r="J2057" t="s">
        <v>54</v>
      </c>
      <c r="K2057" t="s">
        <v>54</v>
      </c>
      <c r="L2057" t="s">
        <v>54</v>
      </c>
      <c r="M2057" t="s">
        <v>54</v>
      </c>
      <c r="N2057" t="s">
        <v>54</v>
      </c>
      <c r="O2057">
        <v>1</v>
      </c>
      <c r="P2057" t="s">
        <v>54</v>
      </c>
      <c r="Q2057">
        <v>0</v>
      </c>
      <c r="R2057" t="s">
        <v>54</v>
      </c>
      <c r="S2057">
        <v>0</v>
      </c>
      <c r="T2057">
        <v>0</v>
      </c>
      <c r="U2057" t="s">
        <v>54</v>
      </c>
      <c r="V2057" t="s">
        <v>54</v>
      </c>
      <c r="W2057">
        <v>1</v>
      </c>
      <c r="X2057">
        <v>0</v>
      </c>
      <c r="Y2057">
        <v>0</v>
      </c>
      <c r="Z2057">
        <v>0</v>
      </c>
    </row>
    <row r="2058" spans="1:26" x14ac:dyDescent="0.35">
      <c r="A2058" t="s">
        <v>66</v>
      </c>
      <c r="B2058" t="s">
        <v>89</v>
      </c>
      <c r="C2058" t="s">
        <v>273</v>
      </c>
      <c r="D2058" s="5" t="s">
        <v>54</v>
      </c>
      <c r="E2058" s="5" t="s">
        <v>54</v>
      </c>
      <c r="F2058">
        <v>3</v>
      </c>
      <c r="G2058" t="s">
        <v>19</v>
      </c>
      <c r="H2058">
        <v>0</v>
      </c>
      <c r="I2058">
        <v>1</v>
      </c>
      <c r="J2058" t="s">
        <v>54</v>
      </c>
      <c r="K2058" t="s">
        <v>54</v>
      </c>
      <c r="L2058" t="s">
        <v>54</v>
      </c>
      <c r="M2058" t="s">
        <v>54</v>
      </c>
      <c r="N2058" t="s">
        <v>54</v>
      </c>
      <c r="O2058">
        <v>1</v>
      </c>
      <c r="P2058" t="s">
        <v>54</v>
      </c>
      <c r="Q2058">
        <v>0</v>
      </c>
      <c r="R2058" t="s">
        <v>54</v>
      </c>
      <c r="S2058">
        <v>0</v>
      </c>
      <c r="T2058">
        <v>0</v>
      </c>
      <c r="U2058" t="s">
        <v>54</v>
      </c>
      <c r="V2058" t="s">
        <v>54</v>
      </c>
      <c r="W2058">
        <v>0</v>
      </c>
      <c r="X2058">
        <v>0</v>
      </c>
      <c r="Y2058">
        <v>1</v>
      </c>
      <c r="Z2058">
        <v>0</v>
      </c>
    </row>
    <row r="2059" spans="1:26" x14ac:dyDescent="0.35">
      <c r="A2059" t="s">
        <v>66</v>
      </c>
      <c r="B2059" t="s">
        <v>89</v>
      </c>
      <c r="C2059" t="s">
        <v>54</v>
      </c>
      <c r="D2059" s="5" t="s">
        <v>54</v>
      </c>
      <c r="E2059" s="5" t="s">
        <v>54</v>
      </c>
      <c r="F2059">
        <v>2</v>
      </c>
      <c r="G2059" t="s">
        <v>20</v>
      </c>
      <c r="H2059">
        <v>1</v>
      </c>
      <c r="I2059">
        <v>0</v>
      </c>
      <c r="J2059" t="s">
        <v>54</v>
      </c>
      <c r="K2059" t="s">
        <v>54</v>
      </c>
      <c r="L2059" t="s">
        <v>54</v>
      </c>
      <c r="M2059" t="s">
        <v>54</v>
      </c>
      <c r="N2059" t="s">
        <v>54</v>
      </c>
      <c r="O2059">
        <v>1</v>
      </c>
      <c r="P2059" t="s">
        <v>54</v>
      </c>
      <c r="Q2059">
        <v>0</v>
      </c>
      <c r="R2059" t="s">
        <v>54</v>
      </c>
      <c r="S2059">
        <v>0</v>
      </c>
      <c r="T2059">
        <v>0</v>
      </c>
      <c r="U2059" t="s">
        <v>54</v>
      </c>
      <c r="V2059" t="s">
        <v>54</v>
      </c>
      <c r="W2059">
        <v>0</v>
      </c>
      <c r="X2059">
        <v>0</v>
      </c>
      <c r="Y2059">
        <v>1</v>
      </c>
      <c r="Z2059">
        <v>0</v>
      </c>
    </row>
    <row r="2060" spans="1:26" x14ac:dyDescent="0.35">
      <c r="A2060" t="s">
        <v>53</v>
      </c>
      <c r="B2060" t="s">
        <v>168</v>
      </c>
      <c r="C2060" t="s">
        <v>54</v>
      </c>
      <c r="D2060" s="5" t="s">
        <v>54</v>
      </c>
      <c r="E2060" s="5" t="s">
        <v>54</v>
      </c>
      <c r="F2060">
        <v>0</v>
      </c>
      <c r="G2060" t="s">
        <v>20</v>
      </c>
      <c r="H2060">
        <v>1</v>
      </c>
      <c r="I2060">
        <v>0</v>
      </c>
      <c r="J2060" t="s">
        <v>54</v>
      </c>
      <c r="K2060" t="s">
        <v>54</v>
      </c>
      <c r="L2060" t="s">
        <v>54</v>
      </c>
      <c r="M2060" t="s">
        <v>54</v>
      </c>
      <c r="N2060" t="s">
        <v>54</v>
      </c>
      <c r="O2060">
        <v>1</v>
      </c>
      <c r="P2060" t="s">
        <v>54</v>
      </c>
      <c r="Q2060">
        <v>0</v>
      </c>
      <c r="R2060" t="s">
        <v>54</v>
      </c>
      <c r="S2060">
        <v>0</v>
      </c>
      <c r="T2060">
        <v>0</v>
      </c>
      <c r="U2060" t="s">
        <v>54</v>
      </c>
      <c r="V2060" t="s">
        <v>54</v>
      </c>
      <c r="W2060">
        <v>1</v>
      </c>
      <c r="X2060">
        <v>0</v>
      </c>
      <c r="Y2060">
        <v>0</v>
      </c>
      <c r="Z2060">
        <v>0</v>
      </c>
    </row>
    <row r="2061" spans="1:26" x14ac:dyDescent="0.35">
      <c r="A2061" t="s">
        <v>53</v>
      </c>
      <c r="B2061" t="s">
        <v>302</v>
      </c>
      <c r="C2061" t="s">
        <v>305</v>
      </c>
      <c r="D2061" s="5" t="s">
        <v>54</v>
      </c>
      <c r="E2061" s="5" t="s">
        <v>54</v>
      </c>
      <c r="F2061">
        <v>0</v>
      </c>
      <c r="G2061" t="s">
        <v>19</v>
      </c>
      <c r="H2061">
        <v>0</v>
      </c>
      <c r="I2061">
        <v>1</v>
      </c>
      <c r="J2061" t="s">
        <v>154</v>
      </c>
      <c r="K2061">
        <v>1</v>
      </c>
      <c r="L2061" t="s">
        <v>155</v>
      </c>
      <c r="M2061">
        <v>0</v>
      </c>
      <c r="N2061">
        <v>1</v>
      </c>
      <c r="O2061">
        <v>1</v>
      </c>
      <c r="P2061" t="s">
        <v>54</v>
      </c>
      <c r="Q2061">
        <v>0</v>
      </c>
      <c r="R2061" t="s">
        <v>54</v>
      </c>
      <c r="S2061">
        <v>0</v>
      </c>
      <c r="T2061">
        <v>0</v>
      </c>
      <c r="U2061" t="s">
        <v>54</v>
      </c>
      <c r="V2061" t="s">
        <v>54</v>
      </c>
      <c r="W2061">
        <v>1</v>
      </c>
      <c r="X2061">
        <v>0</v>
      </c>
      <c r="Y2061">
        <v>0</v>
      </c>
      <c r="Z2061">
        <v>0</v>
      </c>
    </row>
    <row r="2062" spans="1:26" x14ac:dyDescent="0.35">
      <c r="A2062" t="s">
        <v>88</v>
      </c>
      <c r="B2062" t="s">
        <v>146</v>
      </c>
      <c r="C2062" t="s">
        <v>54</v>
      </c>
      <c r="D2062" s="5" t="s">
        <v>54</v>
      </c>
      <c r="E2062" s="5" t="s">
        <v>54</v>
      </c>
      <c r="F2062">
        <v>1</v>
      </c>
      <c r="G2062" t="s">
        <v>20</v>
      </c>
      <c r="H2062">
        <v>1</v>
      </c>
      <c r="I2062">
        <v>0</v>
      </c>
      <c r="J2062" t="s">
        <v>54</v>
      </c>
      <c r="K2062" t="s">
        <v>54</v>
      </c>
      <c r="L2062" t="s">
        <v>54</v>
      </c>
      <c r="M2062" t="s">
        <v>54</v>
      </c>
      <c r="N2062" t="s">
        <v>54</v>
      </c>
      <c r="O2062">
        <v>1</v>
      </c>
      <c r="P2062" t="s">
        <v>54</v>
      </c>
      <c r="Q2062">
        <v>0</v>
      </c>
      <c r="R2062" t="s">
        <v>54</v>
      </c>
      <c r="S2062">
        <v>0</v>
      </c>
      <c r="T2062">
        <v>0</v>
      </c>
      <c r="U2062" t="s">
        <v>54</v>
      </c>
      <c r="V2062" t="s">
        <v>54</v>
      </c>
      <c r="W2062">
        <v>1</v>
      </c>
      <c r="X2062">
        <v>0</v>
      </c>
      <c r="Y2062">
        <v>0</v>
      </c>
      <c r="Z2062">
        <v>0</v>
      </c>
    </row>
    <row r="2063" spans="1:26" x14ac:dyDescent="0.35">
      <c r="A2063" t="s">
        <v>66</v>
      </c>
      <c r="B2063" t="s">
        <v>150</v>
      </c>
      <c r="C2063" t="s">
        <v>273</v>
      </c>
      <c r="D2063" s="5" t="s">
        <v>54</v>
      </c>
      <c r="E2063" s="5" t="s">
        <v>54</v>
      </c>
      <c r="F2063">
        <v>0</v>
      </c>
      <c r="G2063" t="s">
        <v>19</v>
      </c>
      <c r="H2063">
        <v>0</v>
      </c>
      <c r="I2063">
        <v>1</v>
      </c>
      <c r="J2063" t="s">
        <v>154</v>
      </c>
      <c r="K2063">
        <v>1</v>
      </c>
      <c r="L2063" t="s">
        <v>155</v>
      </c>
      <c r="M2063">
        <v>0</v>
      </c>
      <c r="N2063">
        <v>1</v>
      </c>
      <c r="O2063">
        <v>1</v>
      </c>
      <c r="P2063" t="s">
        <v>54</v>
      </c>
      <c r="Q2063">
        <v>0</v>
      </c>
      <c r="R2063" t="s">
        <v>54</v>
      </c>
      <c r="S2063">
        <v>0</v>
      </c>
      <c r="T2063">
        <v>0</v>
      </c>
      <c r="U2063" t="s">
        <v>54</v>
      </c>
      <c r="V2063" t="s">
        <v>54</v>
      </c>
      <c r="W2063">
        <v>1</v>
      </c>
      <c r="X2063">
        <v>0</v>
      </c>
      <c r="Y2063">
        <v>0</v>
      </c>
      <c r="Z2063">
        <v>0</v>
      </c>
    </row>
    <row r="2064" spans="1:26" x14ac:dyDescent="0.35">
      <c r="A2064" t="s">
        <v>63</v>
      </c>
      <c r="B2064" t="s">
        <v>89</v>
      </c>
      <c r="C2064" t="s">
        <v>54</v>
      </c>
      <c r="D2064" s="5" t="s">
        <v>54</v>
      </c>
      <c r="E2064" s="5" t="s">
        <v>54</v>
      </c>
      <c r="F2064">
        <v>0</v>
      </c>
      <c r="G2064" t="s">
        <v>20</v>
      </c>
      <c r="H2064">
        <v>1</v>
      </c>
      <c r="I2064">
        <v>0</v>
      </c>
      <c r="J2064" t="s">
        <v>54</v>
      </c>
      <c r="K2064" t="s">
        <v>54</v>
      </c>
      <c r="L2064" t="s">
        <v>54</v>
      </c>
      <c r="M2064" t="s">
        <v>54</v>
      </c>
      <c r="N2064" t="s">
        <v>54</v>
      </c>
      <c r="O2064">
        <v>1</v>
      </c>
      <c r="P2064" t="s">
        <v>54</v>
      </c>
      <c r="Q2064">
        <v>0</v>
      </c>
      <c r="R2064" t="s">
        <v>54</v>
      </c>
      <c r="S2064">
        <v>0</v>
      </c>
      <c r="T2064">
        <v>0</v>
      </c>
      <c r="U2064" t="s">
        <v>54</v>
      </c>
      <c r="V2064" t="s">
        <v>54</v>
      </c>
      <c r="W2064">
        <v>1</v>
      </c>
      <c r="X2064">
        <v>0</v>
      </c>
      <c r="Y2064">
        <v>0</v>
      </c>
      <c r="Z2064">
        <v>0</v>
      </c>
    </row>
    <row r="2065" spans="1:26" x14ac:dyDescent="0.35">
      <c r="A2065" t="s">
        <v>63</v>
      </c>
      <c r="B2065" t="s">
        <v>89</v>
      </c>
      <c r="C2065" t="s">
        <v>54</v>
      </c>
      <c r="D2065" s="5" t="s">
        <v>54</v>
      </c>
      <c r="E2065" s="5" t="s">
        <v>54</v>
      </c>
      <c r="F2065">
        <v>1</v>
      </c>
      <c r="G2065" t="s">
        <v>20</v>
      </c>
      <c r="H2065">
        <v>1</v>
      </c>
      <c r="I2065">
        <v>0</v>
      </c>
      <c r="J2065" t="s">
        <v>54</v>
      </c>
      <c r="K2065" t="s">
        <v>54</v>
      </c>
      <c r="L2065" t="s">
        <v>54</v>
      </c>
      <c r="M2065" t="s">
        <v>54</v>
      </c>
      <c r="N2065" t="s">
        <v>54</v>
      </c>
      <c r="O2065">
        <v>1</v>
      </c>
      <c r="P2065" t="s">
        <v>54</v>
      </c>
      <c r="Q2065">
        <v>0</v>
      </c>
      <c r="R2065" t="s">
        <v>54</v>
      </c>
      <c r="S2065">
        <v>0</v>
      </c>
      <c r="T2065">
        <v>0</v>
      </c>
      <c r="U2065" t="s">
        <v>54</v>
      </c>
      <c r="V2065" t="s">
        <v>54</v>
      </c>
      <c r="W2065">
        <v>0</v>
      </c>
      <c r="X2065">
        <v>0</v>
      </c>
      <c r="Y2065">
        <v>1</v>
      </c>
      <c r="Z2065">
        <v>0</v>
      </c>
    </row>
    <row r="2066" spans="1:26" x14ac:dyDescent="0.35">
      <c r="A2066" t="s">
        <v>79</v>
      </c>
      <c r="B2066" t="s">
        <v>151</v>
      </c>
      <c r="C2066" t="s">
        <v>272</v>
      </c>
      <c r="D2066" s="5" t="s">
        <v>54</v>
      </c>
      <c r="E2066" s="5" t="s">
        <v>54</v>
      </c>
      <c r="F2066">
        <v>0</v>
      </c>
      <c r="G2066" t="s">
        <v>19</v>
      </c>
      <c r="H2066">
        <v>0</v>
      </c>
      <c r="I2066">
        <v>1</v>
      </c>
      <c r="J2066" t="s">
        <v>54</v>
      </c>
      <c r="K2066" t="s">
        <v>54</v>
      </c>
      <c r="L2066" t="s">
        <v>54</v>
      </c>
      <c r="M2066" t="s">
        <v>54</v>
      </c>
      <c r="N2066" t="s">
        <v>54</v>
      </c>
      <c r="O2066">
        <v>1</v>
      </c>
      <c r="P2066" t="s">
        <v>54</v>
      </c>
      <c r="Q2066">
        <v>0</v>
      </c>
      <c r="R2066" t="s">
        <v>54</v>
      </c>
      <c r="S2066">
        <v>0</v>
      </c>
      <c r="T2066">
        <v>0</v>
      </c>
      <c r="U2066" t="s">
        <v>54</v>
      </c>
      <c r="V2066" t="s">
        <v>54</v>
      </c>
      <c r="W2066">
        <v>1</v>
      </c>
      <c r="X2066">
        <v>0</v>
      </c>
      <c r="Y2066">
        <v>0</v>
      </c>
      <c r="Z2066">
        <v>0</v>
      </c>
    </row>
    <row r="2067" spans="1:26" x14ac:dyDescent="0.35">
      <c r="A2067" t="s">
        <v>79</v>
      </c>
      <c r="B2067" t="s">
        <v>151</v>
      </c>
      <c r="C2067" t="s">
        <v>54</v>
      </c>
      <c r="D2067" s="5" t="s">
        <v>54</v>
      </c>
      <c r="E2067" s="5" t="s">
        <v>54</v>
      </c>
      <c r="F2067">
        <v>0</v>
      </c>
      <c r="G2067" t="s">
        <v>20</v>
      </c>
      <c r="H2067">
        <v>1</v>
      </c>
      <c r="I2067">
        <v>0</v>
      </c>
      <c r="J2067" t="s">
        <v>54</v>
      </c>
      <c r="K2067" t="s">
        <v>54</v>
      </c>
      <c r="L2067" t="s">
        <v>54</v>
      </c>
      <c r="M2067" t="s">
        <v>54</v>
      </c>
      <c r="N2067" t="s">
        <v>54</v>
      </c>
      <c r="O2067">
        <v>1</v>
      </c>
      <c r="P2067" t="s">
        <v>54</v>
      </c>
      <c r="Q2067">
        <v>0</v>
      </c>
      <c r="R2067" t="s">
        <v>54</v>
      </c>
      <c r="S2067">
        <v>0</v>
      </c>
      <c r="T2067">
        <v>0</v>
      </c>
      <c r="U2067" t="s">
        <v>54</v>
      </c>
      <c r="V2067" t="s">
        <v>54</v>
      </c>
      <c r="W2067">
        <v>1</v>
      </c>
      <c r="X2067">
        <v>0</v>
      </c>
      <c r="Y2067">
        <v>0</v>
      </c>
      <c r="Z2067">
        <v>0</v>
      </c>
    </row>
    <row r="2068" spans="1:26" x14ac:dyDescent="0.35">
      <c r="A2068" t="s">
        <v>109</v>
      </c>
      <c r="B2068" t="s">
        <v>96</v>
      </c>
      <c r="C2068" t="s">
        <v>54</v>
      </c>
      <c r="D2068" s="5" t="s">
        <v>54</v>
      </c>
      <c r="E2068" s="5" t="s">
        <v>54</v>
      </c>
      <c r="F2068">
        <v>0</v>
      </c>
      <c r="G2068" t="s">
        <v>20</v>
      </c>
      <c r="H2068">
        <v>1</v>
      </c>
      <c r="I2068">
        <v>0</v>
      </c>
      <c r="J2068" t="s">
        <v>54</v>
      </c>
      <c r="K2068" t="s">
        <v>54</v>
      </c>
      <c r="L2068" t="s">
        <v>54</v>
      </c>
      <c r="M2068" t="s">
        <v>54</v>
      </c>
      <c r="N2068" t="s">
        <v>54</v>
      </c>
      <c r="O2068">
        <v>1</v>
      </c>
      <c r="P2068" t="s">
        <v>54</v>
      </c>
      <c r="Q2068">
        <v>0</v>
      </c>
      <c r="R2068" t="s">
        <v>54</v>
      </c>
      <c r="S2068">
        <v>0</v>
      </c>
      <c r="T2068">
        <v>0</v>
      </c>
      <c r="U2068" t="s">
        <v>54</v>
      </c>
      <c r="V2068" t="s">
        <v>54</v>
      </c>
      <c r="W2068">
        <v>0</v>
      </c>
      <c r="X2068">
        <v>0</v>
      </c>
      <c r="Y2068">
        <v>1</v>
      </c>
      <c r="Z2068">
        <v>0</v>
      </c>
    </row>
    <row r="2069" spans="1:26" x14ac:dyDescent="0.35">
      <c r="A2069" t="s">
        <v>53</v>
      </c>
      <c r="B2069" t="s">
        <v>44</v>
      </c>
      <c r="C2069" t="s">
        <v>54</v>
      </c>
      <c r="D2069" s="5" t="s">
        <v>54</v>
      </c>
      <c r="E2069" s="5" t="s">
        <v>54</v>
      </c>
      <c r="F2069">
        <v>0</v>
      </c>
      <c r="G2069" t="s">
        <v>20</v>
      </c>
      <c r="H2069">
        <v>1</v>
      </c>
      <c r="I2069">
        <v>0</v>
      </c>
      <c r="J2069" t="s">
        <v>54</v>
      </c>
      <c r="K2069" t="s">
        <v>54</v>
      </c>
      <c r="L2069" t="s">
        <v>54</v>
      </c>
      <c r="M2069" t="s">
        <v>54</v>
      </c>
      <c r="N2069" t="s">
        <v>54</v>
      </c>
      <c r="O2069">
        <v>1</v>
      </c>
      <c r="P2069" t="s">
        <v>54</v>
      </c>
      <c r="Q2069">
        <v>0</v>
      </c>
      <c r="R2069" t="s">
        <v>54</v>
      </c>
      <c r="S2069">
        <v>0</v>
      </c>
      <c r="T2069">
        <v>0</v>
      </c>
      <c r="U2069" t="s">
        <v>54</v>
      </c>
      <c r="V2069" t="s">
        <v>54</v>
      </c>
      <c r="W2069">
        <v>1</v>
      </c>
      <c r="X2069">
        <v>0</v>
      </c>
      <c r="Y2069">
        <v>0</v>
      </c>
      <c r="Z2069">
        <v>0</v>
      </c>
    </row>
    <row r="2070" spans="1:26" x14ac:dyDescent="0.35">
      <c r="A2070" t="s">
        <v>73</v>
      </c>
      <c r="B2070" t="s">
        <v>452</v>
      </c>
      <c r="C2070" t="s">
        <v>305</v>
      </c>
      <c r="D2070" s="5" t="s">
        <v>54</v>
      </c>
      <c r="E2070" s="5" t="s">
        <v>54</v>
      </c>
      <c r="F2070">
        <v>0</v>
      </c>
      <c r="G2070" t="s">
        <v>19</v>
      </c>
      <c r="H2070">
        <v>0</v>
      </c>
      <c r="I2070">
        <v>1</v>
      </c>
      <c r="J2070" t="s">
        <v>54</v>
      </c>
      <c r="K2070" t="s">
        <v>54</v>
      </c>
      <c r="L2070" t="s">
        <v>54</v>
      </c>
      <c r="M2070" t="s">
        <v>54</v>
      </c>
      <c r="N2070" t="s">
        <v>54</v>
      </c>
      <c r="O2070">
        <v>1</v>
      </c>
      <c r="P2070" t="s">
        <v>54</v>
      </c>
      <c r="Q2070">
        <v>0</v>
      </c>
      <c r="R2070" t="s">
        <v>54</v>
      </c>
      <c r="S2070">
        <v>0</v>
      </c>
      <c r="T2070">
        <v>0</v>
      </c>
      <c r="U2070" t="s">
        <v>54</v>
      </c>
      <c r="V2070" t="s">
        <v>54</v>
      </c>
      <c r="W2070">
        <v>1</v>
      </c>
      <c r="X2070">
        <v>0</v>
      </c>
      <c r="Y2070">
        <v>0</v>
      </c>
      <c r="Z2070">
        <v>0</v>
      </c>
    </row>
    <row r="2071" spans="1:26" x14ac:dyDescent="0.35">
      <c r="A2071" t="s">
        <v>73</v>
      </c>
      <c r="B2071" t="s">
        <v>452</v>
      </c>
      <c r="C2071" t="s">
        <v>305</v>
      </c>
      <c r="D2071" s="5" t="s">
        <v>54</v>
      </c>
      <c r="E2071" s="5" t="s">
        <v>54</v>
      </c>
      <c r="F2071">
        <v>0</v>
      </c>
      <c r="G2071" t="s">
        <v>19</v>
      </c>
      <c r="H2071">
        <v>0</v>
      </c>
      <c r="I2071">
        <v>1</v>
      </c>
      <c r="J2071" t="s">
        <v>154</v>
      </c>
      <c r="K2071">
        <v>1</v>
      </c>
      <c r="L2071" t="s">
        <v>155</v>
      </c>
      <c r="M2071">
        <v>0</v>
      </c>
      <c r="N2071">
        <v>1</v>
      </c>
      <c r="O2071">
        <v>1</v>
      </c>
      <c r="P2071" t="s">
        <v>54</v>
      </c>
      <c r="Q2071">
        <v>0</v>
      </c>
      <c r="R2071" t="s">
        <v>54</v>
      </c>
      <c r="S2071">
        <v>0</v>
      </c>
      <c r="T2071">
        <v>0</v>
      </c>
      <c r="U2071" t="s">
        <v>54</v>
      </c>
      <c r="V2071" t="s">
        <v>54</v>
      </c>
      <c r="W2071">
        <v>1</v>
      </c>
      <c r="X2071">
        <v>0</v>
      </c>
      <c r="Y2071">
        <v>0</v>
      </c>
      <c r="Z2071">
        <v>0</v>
      </c>
    </row>
    <row r="2072" spans="1:26" x14ac:dyDescent="0.35">
      <c r="A2072" t="s">
        <v>66</v>
      </c>
      <c r="B2072" t="s">
        <v>51</v>
      </c>
      <c r="C2072" t="s">
        <v>54</v>
      </c>
      <c r="D2072" s="5" t="s">
        <v>54</v>
      </c>
      <c r="E2072" s="5" t="s">
        <v>54</v>
      </c>
      <c r="F2072">
        <v>0</v>
      </c>
      <c r="G2072" t="s">
        <v>20</v>
      </c>
      <c r="H2072">
        <v>1</v>
      </c>
      <c r="I2072">
        <v>0</v>
      </c>
      <c r="J2072" t="s">
        <v>54</v>
      </c>
      <c r="K2072" t="s">
        <v>54</v>
      </c>
      <c r="L2072" t="s">
        <v>54</v>
      </c>
      <c r="M2072" t="s">
        <v>54</v>
      </c>
      <c r="N2072" t="s">
        <v>54</v>
      </c>
      <c r="O2072">
        <v>1</v>
      </c>
      <c r="P2072" t="s">
        <v>54</v>
      </c>
      <c r="Q2072">
        <v>0</v>
      </c>
      <c r="R2072" t="s">
        <v>54</v>
      </c>
      <c r="S2072">
        <v>0</v>
      </c>
      <c r="T2072">
        <v>0</v>
      </c>
      <c r="U2072" t="s">
        <v>54</v>
      </c>
      <c r="V2072" t="s">
        <v>54</v>
      </c>
      <c r="W2072">
        <v>1</v>
      </c>
      <c r="X2072">
        <v>0</v>
      </c>
      <c r="Y2072">
        <v>0</v>
      </c>
      <c r="Z2072">
        <v>0</v>
      </c>
    </row>
    <row r="2073" spans="1:26" x14ac:dyDescent="0.35">
      <c r="A2073" t="s">
        <v>55</v>
      </c>
      <c r="B2073" t="s">
        <v>65</v>
      </c>
      <c r="C2073" t="s">
        <v>54</v>
      </c>
      <c r="D2073" s="5" t="s">
        <v>54</v>
      </c>
      <c r="E2073" s="5" t="s">
        <v>54</v>
      </c>
      <c r="F2073">
        <v>0</v>
      </c>
      <c r="G2073" t="s">
        <v>20</v>
      </c>
      <c r="H2073">
        <v>1</v>
      </c>
      <c r="I2073">
        <v>0</v>
      </c>
      <c r="J2073" t="s">
        <v>54</v>
      </c>
      <c r="K2073" t="s">
        <v>54</v>
      </c>
      <c r="L2073" t="s">
        <v>54</v>
      </c>
      <c r="M2073" t="s">
        <v>54</v>
      </c>
      <c r="N2073" t="s">
        <v>54</v>
      </c>
      <c r="O2073">
        <v>1</v>
      </c>
      <c r="P2073" t="s">
        <v>54</v>
      </c>
      <c r="Q2073">
        <v>0</v>
      </c>
      <c r="R2073" t="s">
        <v>54</v>
      </c>
      <c r="S2073">
        <v>0</v>
      </c>
      <c r="T2073">
        <v>0</v>
      </c>
      <c r="U2073" t="s">
        <v>54</v>
      </c>
      <c r="V2073" t="s">
        <v>54</v>
      </c>
      <c r="W2073">
        <v>1</v>
      </c>
      <c r="X2073">
        <v>0</v>
      </c>
      <c r="Y2073">
        <v>0</v>
      </c>
      <c r="Z2073">
        <v>0</v>
      </c>
    </row>
    <row r="2074" spans="1:26" x14ac:dyDescent="0.35">
      <c r="A2074" t="s">
        <v>55</v>
      </c>
      <c r="B2074" t="s">
        <v>394</v>
      </c>
      <c r="C2074" t="s">
        <v>305</v>
      </c>
      <c r="D2074" s="5" t="s">
        <v>54</v>
      </c>
      <c r="E2074" s="5" t="s">
        <v>54</v>
      </c>
      <c r="F2074">
        <v>0</v>
      </c>
      <c r="G2074" t="s">
        <v>19</v>
      </c>
      <c r="H2074">
        <v>0</v>
      </c>
      <c r="I2074">
        <v>1</v>
      </c>
      <c r="J2074" t="s">
        <v>54</v>
      </c>
      <c r="K2074" t="s">
        <v>54</v>
      </c>
      <c r="L2074" t="s">
        <v>54</v>
      </c>
      <c r="M2074" t="s">
        <v>54</v>
      </c>
      <c r="N2074" t="s">
        <v>54</v>
      </c>
      <c r="O2074">
        <v>1</v>
      </c>
      <c r="P2074" t="s">
        <v>54</v>
      </c>
      <c r="Q2074">
        <v>0</v>
      </c>
      <c r="R2074" t="s">
        <v>54</v>
      </c>
      <c r="S2074">
        <v>0</v>
      </c>
      <c r="T2074">
        <v>0</v>
      </c>
      <c r="U2074" t="s">
        <v>54</v>
      </c>
      <c r="V2074" t="s">
        <v>54</v>
      </c>
      <c r="W2074">
        <v>0</v>
      </c>
      <c r="X2074">
        <v>1</v>
      </c>
      <c r="Y2074">
        <v>0</v>
      </c>
      <c r="Z2074">
        <v>0</v>
      </c>
    </row>
    <row r="2075" spans="1:26" x14ac:dyDescent="0.35">
      <c r="A2075" t="s">
        <v>55</v>
      </c>
      <c r="B2075" t="s">
        <v>394</v>
      </c>
      <c r="C2075" t="s">
        <v>305</v>
      </c>
      <c r="D2075" s="5" t="s">
        <v>54</v>
      </c>
      <c r="E2075" s="5" t="s">
        <v>54</v>
      </c>
      <c r="F2075">
        <v>0</v>
      </c>
      <c r="G2075" t="s">
        <v>19</v>
      </c>
      <c r="H2075">
        <v>0</v>
      </c>
      <c r="I2075">
        <v>1</v>
      </c>
      <c r="J2075" t="s">
        <v>54</v>
      </c>
      <c r="K2075" t="s">
        <v>54</v>
      </c>
      <c r="L2075" t="s">
        <v>54</v>
      </c>
      <c r="M2075" t="s">
        <v>54</v>
      </c>
      <c r="N2075" t="s">
        <v>54</v>
      </c>
      <c r="O2075">
        <v>1</v>
      </c>
      <c r="P2075" t="s">
        <v>54</v>
      </c>
      <c r="Q2075">
        <v>0</v>
      </c>
      <c r="R2075" t="s">
        <v>54</v>
      </c>
      <c r="S2075">
        <v>0</v>
      </c>
      <c r="T2075">
        <v>0</v>
      </c>
      <c r="U2075" t="s">
        <v>54</v>
      </c>
      <c r="V2075" t="s">
        <v>54</v>
      </c>
      <c r="W2075">
        <v>0</v>
      </c>
      <c r="X2075">
        <v>1</v>
      </c>
      <c r="Y2075">
        <v>0</v>
      </c>
      <c r="Z2075">
        <v>0</v>
      </c>
    </row>
    <row r="2076" spans="1:26" x14ac:dyDescent="0.35">
      <c r="A2076" t="s">
        <v>79</v>
      </c>
      <c r="B2076" t="s">
        <v>90</v>
      </c>
      <c r="C2076" t="s">
        <v>54</v>
      </c>
      <c r="D2076" s="5" t="s">
        <v>54</v>
      </c>
      <c r="E2076" s="5" t="s">
        <v>54</v>
      </c>
      <c r="F2076">
        <v>0</v>
      </c>
      <c r="G2076" t="s">
        <v>20</v>
      </c>
      <c r="H2076">
        <v>1</v>
      </c>
      <c r="I2076">
        <v>0</v>
      </c>
      <c r="J2076" t="s">
        <v>54</v>
      </c>
      <c r="K2076" t="s">
        <v>54</v>
      </c>
      <c r="L2076" t="s">
        <v>54</v>
      </c>
      <c r="M2076" t="s">
        <v>54</v>
      </c>
      <c r="N2076" t="s">
        <v>54</v>
      </c>
      <c r="O2076">
        <v>1</v>
      </c>
      <c r="P2076" t="s">
        <v>54</v>
      </c>
      <c r="Q2076">
        <v>0</v>
      </c>
      <c r="R2076" t="s">
        <v>54</v>
      </c>
      <c r="S2076">
        <v>0</v>
      </c>
      <c r="T2076">
        <v>0</v>
      </c>
      <c r="U2076" t="s">
        <v>54</v>
      </c>
      <c r="V2076" t="s">
        <v>54</v>
      </c>
      <c r="W2076">
        <v>1</v>
      </c>
      <c r="X2076">
        <v>0</v>
      </c>
      <c r="Y2076">
        <v>0</v>
      </c>
      <c r="Z2076">
        <v>0</v>
      </c>
    </row>
    <row r="2077" spans="1:26" x14ac:dyDescent="0.35">
      <c r="A2077" t="s">
        <v>55</v>
      </c>
      <c r="B2077" t="s">
        <v>82</v>
      </c>
      <c r="C2077" t="s">
        <v>305</v>
      </c>
      <c r="D2077" s="5" t="s">
        <v>54</v>
      </c>
      <c r="E2077" s="5" t="s">
        <v>54</v>
      </c>
      <c r="F2077">
        <v>1</v>
      </c>
      <c r="G2077" t="s">
        <v>19</v>
      </c>
      <c r="H2077">
        <v>0</v>
      </c>
      <c r="I2077">
        <v>1</v>
      </c>
      <c r="J2077" t="s">
        <v>54</v>
      </c>
      <c r="K2077" t="s">
        <v>54</v>
      </c>
      <c r="L2077" t="s">
        <v>54</v>
      </c>
      <c r="M2077" t="s">
        <v>54</v>
      </c>
      <c r="N2077" t="s">
        <v>54</v>
      </c>
      <c r="O2077">
        <v>1</v>
      </c>
      <c r="P2077" t="s">
        <v>54</v>
      </c>
      <c r="Q2077">
        <v>0</v>
      </c>
      <c r="R2077" t="s">
        <v>54</v>
      </c>
      <c r="S2077">
        <v>0</v>
      </c>
      <c r="T2077">
        <v>0</v>
      </c>
      <c r="U2077" t="s">
        <v>54</v>
      </c>
      <c r="V2077" t="s">
        <v>54</v>
      </c>
      <c r="W2077">
        <v>1</v>
      </c>
      <c r="X2077">
        <v>0</v>
      </c>
      <c r="Y2077">
        <v>0</v>
      </c>
      <c r="Z2077">
        <v>0</v>
      </c>
    </row>
    <row r="2078" spans="1:26" x14ac:dyDescent="0.35">
      <c r="A2078" t="s">
        <v>55</v>
      </c>
      <c r="B2078" t="s">
        <v>302</v>
      </c>
      <c r="C2078" t="s">
        <v>54</v>
      </c>
      <c r="D2078" s="5" t="s">
        <v>54</v>
      </c>
      <c r="E2078" s="5" t="s">
        <v>54</v>
      </c>
      <c r="F2078">
        <v>0</v>
      </c>
      <c r="G2078" t="s">
        <v>20</v>
      </c>
      <c r="H2078">
        <v>1</v>
      </c>
      <c r="I2078">
        <v>0</v>
      </c>
      <c r="J2078" t="s">
        <v>54</v>
      </c>
      <c r="K2078" t="s">
        <v>54</v>
      </c>
      <c r="L2078" t="s">
        <v>54</v>
      </c>
      <c r="M2078" t="s">
        <v>54</v>
      </c>
      <c r="N2078" t="s">
        <v>54</v>
      </c>
      <c r="O2078">
        <v>1</v>
      </c>
      <c r="P2078" t="s">
        <v>54</v>
      </c>
      <c r="Q2078">
        <v>0</v>
      </c>
      <c r="R2078" t="s">
        <v>54</v>
      </c>
      <c r="S2078">
        <v>0</v>
      </c>
      <c r="T2078">
        <v>0</v>
      </c>
      <c r="U2078" t="s">
        <v>54</v>
      </c>
      <c r="V2078" t="s">
        <v>54</v>
      </c>
      <c r="W2078">
        <v>1</v>
      </c>
      <c r="X2078">
        <v>0</v>
      </c>
      <c r="Y2078">
        <v>0</v>
      </c>
      <c r="Z2078">
        <v>0</v>
      </c>
    </row>
    <row r="2079" spans="1:26" x14ac:dyDescent="0.35">
      <c r="A2079" t="s">
        <v>63</v>
      </c>
      <c r="B2079" t="s">
        <v>74</v>
      </c>
      <c r="C2079" t="s">
        <v>54</v>
      </c>
      <c r="D2079" s="5" t="s">
        <v>54</v>
      </c>
      <c r="E2079" s="5" t="s">
        <v>54</v>
      </c>
      <c r="F2079">
        <v>1</v>
      </c>
      <c r="G2079" t="s">
        <v>20</v>
      </c>
      <c r="H2079">
        <v>1</v>
      </c>
      <c r="I2079">
        <v>0</v>
      </c>
      <c r="J2079" t="s">
        <v>54</v>
      </c>
      <c r="K2079" t="s">
        <v>54</v>
      </c>
      <c r="L2079" t="s">
        <v>54</v>
      </c>
      <c r="M2079" t="s">
        <v>54</v>
      </c>
      <c r="N2079" t="s">
        <v>54</v>
      </c>
      <c r="O2079">
        <v>1</v>
      </c>
      <c r="P2079" t="s">
        <v>54</v>
      </c>
      <c r="Q2079">
        <v>0</v>
      </c>
      <c r="R2079" t="s">
        <v>54</v>
      </c>
      <c r="S2079">
        <v>0</v>
      </c>
      <c r="T2079">
        <v>0</v>
      </c>
      <c r="U2079" t="s">
        <v>54</v>
      </c>
      <c r="V2079" t="s">
        <v>54</v>
      </c>
      <c r="W2079">
        <v>1</v>
      </c>
      <c r="X2079">
        <v>0</v>
      </c>
      <c r="Y2079">
        <v>0</v>
      </c>
      <c r="Z2079">
        <v>0</v>
      </c>
    </row>
    <row r="2080" spans="1:26" x14ac:dyDescent="0.35">
      <c r="A2080" t="s">
        <v>53</v>
      </c>
      <c r="B2080" t="s">
        <v>377</v>
      </c>
      <c r="C2080" t="s">
        <v>273</v>
      </c>
      <c r="D2080" s="5" t="s">
        <v>54</v>
      </c>
      <c r="E2080" s="5" t="s">
        <v>54</v>
      </c>
      <c r="F2080">
        <v>0</v>
      </c>
      <c r="G2080" t="s">
        <v>19</v>
      </c>
      <c r="H2080">
        <v>0</v>
      </c>
      <c r="I2080">
        <v>1</v>
      </c>
      <c r="J2080" t="s">
        <v>54</v>
      </c>
      <c r="K2080" t="s">
        <v>54</v>
      </c>
      <c r="L2080" t="s">
        <v>54</v>
      </c>
      <c r="M2080" t="s">
        <v>54</v>
      </c>
      <c r="N2080" t="s">
        <v>54</v>
      </c>
      <c r="O2080">
        <v>1</v>
      </c>
      <c r="P2080" t="s">
        <v>54</v>
      </c>
      <c r="Q2080">
        <v>0</v>
      </c>
      <c r="R2080" t="s">
        <v>54</v>
      </c>
      <c r="S2080">
        <v>0</v>
      </c>
      <c r="T2080">
        <v>0</v>
      </c>
      <c r="U2080" t="s">
        <v>54</v>
      </c>
      <c r="V2080" t="s">
        <v>54</v>
      </c>
      <c r="W2080">
        <v>1</v>
      </c>
      <c r="X2080">
        <v>0</v>
      </c>
      <c r="Y2080">
        <v>0</v>
      </c>
      <c r="Z2080">
        <v>0</v>
      </c>
    </row>
    <row r="2081" spans="1:26" x14ac:dyDescent="0.35">
      <c r="A2081" t="s">
        <v>53</v>
      </c>
      <c r="B2081" t="s">
        <v>377</v>
      </c>
      <c r="C2081" t="s">
        <v>54</v>
      </c>
      <c r="D2081" s="5" t="s">
        <v>54</v>
      </c>
      <c r="E2081" s="5" t="s">
        <v>54</v>
      </c>
      <c r="F2081">
        <v>0</v>
      </c>
      <c r="G2081" t="s">
        <v>20</v>
      </c>
      <c r="H2081">
        <v>1</v>
      </c>
      <c r="I2081">
        <v>0</v>
      </c>
      <c r="J2081" t="s">
        <v>54</v>
      </c>
      <c r="K2081" t="s">
        <v>54</v>
      </c>
      <c r="L2081" t="s">
        <v>54</v>
      </c>
      <c r="M2081" t="s">
        <v>54</v>
      </c>
      <c r="N2081" t="s">
        <v>54</v>
      </c>
      <c r="O2081">
        <v>1</v>
      </c>
      <c r="P2081" t="s">
        <v>54</v>
      </c>
      <c r="Q2081">
        <v>0</v>
      </c>
      <c r="R2081" t="s">
        <v>54</v>
      </c>
      <c r="S2081">
        <v>0</v>
      </c>
      <c r="T2081">
        <v>0</v>
      </c>
      <c r="U2081" t="s">
        <v>54</v>
      </c>
      <c r="V2081" t="s">
        <v>54</v>
      </c>
      <c r="W2081">
        <v>1</v>
      </c>
      <c r="X2081">
        <v>0</v>
      </c>
      <c r="Y2081">
        <v>0</v>
      </c>
      <c r="Z2081">
        <v>0</v>
      </c>
    </row>
    <row r="2082" spans="1:26" x14ac:dyDescent="0.35">
      <c r="A2082" t="s">
        <v>53</v>
      </c>
      <c r="B2082" t="s">
        <v>84</v>
      </c>
      <c r="C2082" t="s">
        <v>54</v>
      </c>
      <c r="D2082" s="5" t="s">
        <v>54</v>
      </c>
      <c r="E2082" s="5" t="s">
        <v>54</v>
      </c>
      <c r="F2082">
        <v>0</v>
      </c>
      <c r="G2082" t="s">
        <v>20</v>
      </c>
      <c r="H2082">
        <v>1</v>
      </c>
      <c r="I2082">
        <v>0</v>
      </c>
      <c r="J2082" t="s">
        <v>54</v>
      </c>
      <c r="K2082" t="s">
        <v>54</v>
      </c>
      <c r="L2082" t="s">
        <v>54</v>
      </c>
      <c r="M2082" t="s">
        <v>54</v>
      </c>
      <c r="N2082" t="s">
        <v>54</v>
      </c>
      <c r="O2082">
        <v>1</v>
      </c>
      <c r="P2082" t="s">
        <v>54</v>
      </c>
      <c r="Q2082">
        <v>0</v>
      </c>
      <c r="R2082" t="s">
        <v>54</v>
      </c>
      <c r="S2082">
        <v>0</v>
      </c>
      <c r="T2082">
        <v>0</v>
      </c>
      <c r="U2082" t="s">
        <v>54</v>
      </c>
      <c r="V2082" t="s">
        <v>54</v>
      </c>
      <c r="W2082">
        <v>0</v>
      </c>
      <c r="X2082">
        <v>0</v>
      </c>
      <c r="Y2082">
        <v>1</v>
      </c>
      <c r="Z2082">
        <v>0</v>
      </c>
    </row>
    <row r="2083" spans="1:26" x14ac:dyDescent="0.35">
      <c r="A2083" t="s">
        <v>66</v>
      </c>
      <c r="B2083" t="s">
        <v>453</v>
      </c>
      <c r="C2083" t="s">
        <v>305</v>
      </c>
      <c r="D2083" s="5" t="s">
        <v>54</v>
      </c>
      <c r="E2083" s="5" t="s">
        <v>54</v>
      </c>
      <c r="F2083">
        <v>0</v>
      </c>
      <c r="G2083" t="s">
        <v>19</v>
      </c>
      <c r="H2083">
        <v>0</v>
      </c>
      <c r="I2083">
        <v>1</v>
      </c>
      <c r="J2083" t="s">
        <v>54</v>
      </c>
      <c r="K2083" t="s">
        <v>54</v>
      </c>
      <c r="L2083" t="s">
        <v>54</v>
      </c>
      <c r="M2083" t="s">
        <v>54</v>
      </c>
      <c r="N2083" t="s">
        <v>54</v>
      </c>
      <c r="O2083">
        <v>1</v>
      </c>
      <c r="P2083" t="s">
        <v>54</v>
      </c>
      <c r="Q2083">
        <v>0</v>
      </c>
      <c r="R2083" t="s">
        <v>54</v>
      </c>
      <c r="S2083">
        <v>0</v>
      </c>
      <c r="T2083">
        <v>0</v>
      </c>
      <c r="U2083" t="s">
        <v>54</v>
      </c>
      <c r="V2083" t="s">
        <v>54</v>
      </c>
      <c r="W2083">
        <v>1</v>
      </c>
      <c r="X2083">
        <v>0</v>
      </c>
      <c r="Y2083">
        <v>0</v>
      </c>
      <c r="Z2083">
        <v>0</v>
      </c>
    </row>
    <row r="2084" spans="1:26" x14ac:dyDescent="0.35">
      <c r="A2084" t="s">
        <v>88</v>
      </c>
      <c r="B2084" t="s">
        <v>188</v>
      </c>
      <c r="C2084" t="s">
        <v>54</v>
      </c>
      <c r="D2084" s="5" t="s">
        <v>54</v>
      </c>
      <c r="E2084" s="5" t="s">
        <v>54</v>
      </c>
      <c r="F2084">
        <v>0</v>
      </c>
      <c r="G2084" t="s">
        <v>20</v>
      </c>
      <c r="H2084">
        <v>1</v>
      </c>
      <c r="I2084">
        <v>0</v>
      </c>
      <c r="J2084" t="s">
        <v>54</v>
      </c>
      <c r="K2084" t="s">
        <v>54</v>
      </c>
      <c r="L2084" t="s">
        <v>54</v>
      </c>
      <c r="M2084" t="s">
        <v>54</v>
      </c>
      <c r="N2084" t="s">
        <v>54</v>
      </c>
      <c r="O2084">
        <v>1</v>
      </c>
      <c r="P2084" t="s">
        <v>54</v>
      </c>
      <c r="Q2084">
        <v>0</v>
      </c>
      <c r="R2084" t="s">
        <v>54</v>
      </c>
      <c r="S2084">
        <v>0</v>
      </c>
      <c r="T2084">
        <v>0</v>
      </c>
      <c r="U2084" t="s">
        <v>54</v>
      </c>
      <c r="V2084" t="s">
        <v>54</v>
      </c>
      <c r="W2084">
        <v>1</v>
      </c>
      <c r="X2084">
        <v>0</v>
      </c>
      <c r="Y2084">
        <v>0</v>
      </c>
      <c r="Z2084">
        <v>0</v>
      </c>
    </row>
    <row r="2085" spans="1:26" x14ac:dyDescent="0.35">
      <c r="A2085" t="s">
        <v>66</v>
      </c>
      <c r="B2085" t="s">
        <v>100</v>
      </c>
      <c r="C2085" t="s">
        <v>54</v>
      </c>
      <c r="D2085" s="5" t="s">
        <v>54</v>
      </c>
      <c r="E2085" s="5" t="s">
        <v>54</v>
      </c>
      <c r="F2085">
        <v>0</v>
      </c>
      <c r="G2085" t="s">
        <v>20</v>
      </c>
      <c r="H2085">
        <v>1</v>
      </c>
      <c r="I2085">
        <v>0</v>
      </c>
      <c r="J2085" t="s">
        <v>54</v>
      </c>
      <c r="K2085" t="s">
        <v>54</v>
      </c>
      <c r="L2085" t="s">
        <v>54</v>
      </c>
      <c r="M2085" t="s">
        <v>54</v>
      </c>
      <c r="N2085" t="s">
        <v>54</v>
      </c>
      <c r="O2085">
        <v>1</v>
      </c>
      <c r="P2085" t="s">
        <v>54</v>
      </c>
      <c r="Q2085">
        <v>0</v>
      </c>
      <c r="R2085" t="s">
        <v>54</v>
      </c>
      <c r="S2085">
        <v>0</v>
      </c>
      <c r="T2085">
        <v>0</v>
      </c>
      <c r="U2085" t="s">
        <v>54</v>
      </c>
      <c r="V2085" t="s">
        <v>54</v>
      </c>
      <c r="W2085">
        <v>1</v>
      </c>
      <c r="X2085">
        <v>0</v>
      </c>
      <c r="Y2085">
        <v>0</v>
      </c>
      <c r="Z2085">
        <v>0</v>
      </c>
    </row>
    <row r="2086" spans="1:26" x14ac:dyDescent="0.35">
      <c r="A2086" t="s">
        <v>53</v>
      </c>
      <c r="B2086" t="s">
        <v>454</v>
      </c>
      <c r="C2086" t="s">
        <v>54</v>
      </c>
      <c r="D2086" s="5" t="s">
        <v>54</v>
      </c>
      <c r="E2086" s="5" t="s">
        <v>54</v>
      </c>
      <c r="F2086">
        <v>0</v>
      </c>
      <c r="G2086" t="s">
        <v>20</v>
      </c>
      <c r="H2086">
        <v>1</v>
      </c>
      <c r="I2086">
        <v>0</v>
      </c>
      <c r="J2086" t="s">
        <v>54</v>
      </c>
      <c r="K2086" t="s">
        <v>54</v>
      </c>
      <c r="L2086" t="s">
        <v>54</v>
      </c>
      <c r="M2086" t="s">
        <v>54</v>
      </c>
      <c r="N2086" t="s">
        <v>54</v>
      </c>
      <c r="O2086">
        <v>1</v>
      </c>
      <c r="P2086" t="s">
        <v>54</v>
      </c>
      <c r="Q2086">
        <v>0</v>
      </c>
      <c r="R2086" t="s">
        <v>54</v>
      </c>
      <c r="S2086">
        <v>0</v>
      </c>
      <c r="T2086">
        <v>0</v>
      </c>
      <c r="U2086" t="s">
        <v>54</v>
      </c>
      <c r="V2086" t="s">
        <v>54</v>
      </c>
      <c r="W2086">
        <v>1</v>
      </c>
      <c r="X2086">
        <v>0</v>
      </c>
      <c r="Y2086">
        <v>0</v>
      </c>
      <c r="Z2086">
        <v>0</v>
      </c>
    </row>
    <row r="2087" spans="1:26" x14ac:dyDescent="0.35">
      <c r="A2087" t="s">
        <v>53</v>
      </c>
      <c r="B2087" t="s">
        <v>65</v>
      </c>
      <c r="C2087" t="s">
        <v>54</v>
      </c>
      <c r="D2087" s="5" t="s">
        <v>54</v>
      </c>
      <c r="E2087" s="5" t="s">
        <v>54</v>
      </c>
      <c r="F2087">
        <v>0</v>
      </c>
      <c r="G2087" t="s">
        <v>20</v>
      </c>
      <c r="H2087">
        <v>1</v>
      </c>
      <c r="I2087">
        <v>0</v>
      </c>
      <c r="J2087" t="s">
        <v>54</v>
      </c>
      <c r="K2087" t="s">
        <v>54</v>
      </c>
      <c r="L2087" t="s">
        <v>54</v>
      </c>
      <c r="M2087" t="s">
        <v>54</v>
      </c>
      <c r="N2087" t="s">
        <v>54</v>
      </c>
      <c r="O2087">
        <v>1</v>
      </c>
      <c r="P2087" t="s">
        <v>54</v>
      </c>
      <c r="Q2087">
        <v>0</v>
      </c>
      <c r="R2087" t="s">
        <v>54</v>
      </c>
      <c r="S2087">
        <v>0</v>
      </c>
      <c r="T2087">
        <v>0</v>
      </c>
      <c r="U2087" t="s">
        <v>54</v>
      </c>
      <c r="V2087" t="s">
        <v>54</v>
      </c>
      <c r="W2087">
        <v>1</v>
      </c>
      <c r="X2087">
        <v>0</v>
      </c>
      <c r="Y2087">
        <v>0</v>
      </c>
      <c r="Z2087">
        <v>0</v>
      </c>
    </row>
    <row r="2088" spans="1:26" x14ac:dyDescent="0.35">
      <c r="A2088" t="s">
        <v>145</v>
      </c>
      <c r="B2088" t="s">
        <v>82</v>
      </c>
      <c r="C2088" t="s">
        <v>273</v>
      </c>
      <c r="D2088" s="5" t="s">
        <v>54</v>
      </c>
      <c r="E2088" s="5" t="s">
        <v>54</v>
      </c>
      <c r="F2088">
        <v>0</v>
      </c>
      <c r="G2088" t="s">
        <v>19</v>
      </c>
      <c r="H2088">
        <v>0</v>
      </c>
      <c r="I2088">
        <v>1</v>
      </c>
      <c r="J2088" t="s">
        <v>54</v>
      </c>
      <c r="K2088" t="s">
        <v>54</v>
      </c>
      <c r="L2088" t="s">
        <v>54</v>
      </c>
      <c r="M2088" t="s">
        <v>54</v>
      </c>
      <c r="N2088" t="s">
        <v>54</v>
      </c>
      <c r="O2088">
        <v>1</v>
      </c>
      <c r="P2088" t="s">
        <v>54</v>
      </c>
      <c r="Q2088">
        <v>0</v>
      </c>
      <c r="R2088" t="s">
        <v>54</v>
      </c>
      <c r="S2088">
        <v>0</v>
      </c>
      <c r="T2088">
        <v>0</v>
      </c>
      <c r="U2088" t="s">
        <v>54</v>
      </c>
      <c r="V2088" t="s">
        <v>54</v>
      </c>
      <c r="W2088">
        <v>1</v>
      </c>
      <c r="X2088">
        <v>0</v>
      </c>
      <c r="Y2088">
        <v>0</v>
      </c>
      <c r="Z2088">
        <v>0</v>
      </c>
    </row>
    <row r="2089" spans="1:26" x14ac:dyDescent="0.35">
      <c r="A2089" t="s">
        <v>139</v>
      </c>
      <c r="B2089" t="s">
        <v>65</v>
      </c>
      <c r="C2089" t="s">
        <v>274</v>
      </c>
      <c r="D2089" s="5" t="s">
        <v>54</v>
      </c>
      <c r="E2089" s="5" t="s">
        <v>54</v>
      </c>
      <c r="F2089">
        <v>3</v>
      </c>
      <c r="G2089" t="s">
        <v>19</v>
      </c>
      <c r="H2089">
        <v>0</v>
      </c>
      <c r="I2089">
        <v>1</v>
      </c>
      <c r="J2089" t="s">
        <v>54</v>
      </c>
      <c r="K2089" t="s">
        <v>54</v>
      </c>
      <c r="L2089" t="s">
        <v>54</v>
      </c>
      <c r="M2089" t="s">
        <v>54</v>
      </c>
      <c r="N2089" t="s">
        <v>54</v>
      </c>
      <c r="O2089">
        <v>1</v>
      </c>
      <c r="P2089" t="s">
        <v>54</v>
      </c>
      <c r="Q2089">
        <v>0</v>
      </c>
      <c r="R2089" t="s">
        <v>54</v>
      </c>
      <c r="S2089">
        <v>0</v>
      </c>
      <c r="T2089">
        <v>0</v>
      </c>
      <c r="U2089" t="s">
        <v>54</v>
      </c>
      <c r="V2089" t="s">
        <v>54</v>
      </c>
      <c r="W2089">
        <v>0</v>
      </c>
      <c r="X2089">
        <v>0</v>
      </c>
      <c r="Y2089">
        <v>1</v>
      </c>
      <c r="Z2089">
        <v>0</v>
      </c>
    </row>
    <row r="2090" spans="1:26" x14ac:dyDescent="0.35">
      <c r="A2090" t="s">
        <v>139</v>
      </c>
      <c r="B2090" t="s">
        <v>59</v>
      </c>
      <c r="C2090" t="s">
        <v>275</v>
      </c>
      <c r="D2090" s="5" t="s">
        <v>54</v>
      </c>
      <c r="E2090" s="5" t="s">
        <v>54</v>
      </c>
      <c r="F2090">
        <v>1</v>
      </c>
      <c r="G2090" t="s">
        <v>19</v>
      </c>
      <c r="H2090">
        <v>0</v>
      </c>
      <c r="I2090">
        <v>1</v>
      </c>
      <c r="J2090" t="s">
        <v>54</v>
      </c>
      <c r="K2090" t="s">
        <v>54</v>
      </c>
      <c r="L2090" t="s">
        <v>54</v>
      </c>
      <c r="M2090" t="s">
        <v>54</v>
      </c>
      <c r="N2090" t="s">
        <v>54</v>
      </c>
      <c r="O2090">
        <v>1</v>
      </c>
      <c r="P2090" t="s">
        <v>54</v>
      </c>
      <c r="Q2090">
        <v>0</v>
      </c>
      <c r="R2090" t="s">
        <v>54</v>
      </c>
      <c r="S2090">
        <v>0</v>
      </c>
      <c r="T2090">
        <v>0</v>
      </c>
      <c r="U2090" t="s">
        <v>54</v>
      </c>
      <c r="V2090" t="s">
        <v>54</v>
      </c>
      <c r="W2090">
        <v>1</v>
      </c>
      <c r="X2090">
        <v>0</v>
      </c>
      <c r="Y2090">
        <v>0</v>
      </c>
      <c r="Z2090">
        <v>0</v>
      </c>
    </row>
    <row r="2091" spans="1:26" x14ac:dyDescent="0.35">
      <c r="A2091" t="s">
        <v>53</v>
      </c>
      <c r="B2091" t="s">
        <v>62</v>
      </c>
      <c r="C2091" t="s">
        <v>54</v>
      </c>
      <c r="D2091" s="5" t="s">
        <v>54</v>
      </c>
      <c r="E2091" s="5" t="s">
        <v>54</v>
      </c>
      <c r="F2091">
        <v>0</v>
      </c>
      <c r="G2091" t="s">
        <v>20</v>
      </c>
      <c r="H2091">
        <v>1</v>
      </c>
      <c r="I2091">
        <v>0</v>
      </c>
      <c r="J2091" t="s">
        <v>54</v>
      </c>
      <c r="K2091" t="s">
        <v>54</v>
      </c>
      <c r="L2091" t="s">
        <v>54</v>
      </c>
      <c r="M2091" t="s">
        <v>54</v>
      </c>
      <c r="N2091" t="s">
        <v>54</v>
      </c>
      <c r="O2091">
        <v>1</v>
      </c>
      <c r="P2091" t="s">
        <v>54</v>
      </c>
      <c r="Q2091">
        <v>0</v>
      </c>
      <c r="R2091" t="s">
        <v>54</v>
      </c>
      <c r="S2091">
        <v>0</v>
      </c>
      <c r="T2091">
        <v>0</v>
      </c>
      <c r="U2091" t="s">
        <v>54</v>
      </c>
      <c r="V2091" t="s">
        <v>54</v>
      </c>
      <c r="W2091">
        <v>1</v>
      </c>
      <c r="X2091">
        <v>0</v>
      </c>
      <c r="Y2091">
        <v>0</v>
      </c>
      <c r="Z2091">
        <v>0</v>
      </c>
    </row>
    <row r="2092" spans="1:26" x14ac:dyDescent="0.35">
      <c r="A2092" t="s">
        <v>55</v>
      </c>
      <c r="B2092" t="s">
        <v>301</v>
      </c>
      <c r="C2092" t="s">
        <v>272</v>
      </c>
      <c r="D2092" s="5" t="s">
        <v>54</v>
      </c>
      <c r="E2092" s="5" t="s">
        <v>54</v>
      </c>
      <c r="F2092">
        <v>1</v>
      </c>
      <c r="G2092" t="s">
        <v>19</v>
      </c>
      <c r="H2092">
        <v>0</v>
      </c>
      <c r="I2092">
        <v>1</v>
      </c>
      <c r="J2092" t="s">
        <v>54</v>
      </c>
      <c r="K2092" t="s">
        <v>54</v>
      </c>
      <c r="L2092" t="s">
        <v>54</v>
      </c>
      <c r="M2092" t="s">
        <v>54</v>
      </c>
      <c r="N2092" t="s">
        <v>54</v>
      </c>
      <c r="O2092">
        <v>1</v>
      </c>
      <c r="P2092" t="s">
        <v>54</v>
      </c>
      <c r="Q2092">
        <v>0</v>
      </c>
      <c r="R2092" t="s">
        <v>54</v>
      </c>
      <c r="S2092">
        <v>0</v>
      </c>
      <c r="T2092">
        <v>0</v>
      </c>
      <c r="U2092" t="s">
        <v>54</v>
      </c>
      <c r="V2092" t="s">
        <v>54</v>
      </c>
      <c r="W2092">
        <v>1</v>
      </c>
      <c r="X2092">
        <v>0</v>
      </c>
      <c r="Y2092">
        <v>0</v>
      </c>
      <c r="Z2092">
        <v>0</v>
      </c>
    </row>
    <row r="2093" spans="1:26" x14ac:dyDescent="0.35">
      <c r="A2093" t="s">
        <v>55</v>
      </c>
      <c r="B2093" t="s">
        <v>65</v>
      </c>
      <c r="C2093" t="s">
        <v>274</v>
      </c>
      <c r="D2093" s="5" t="s">
        <v>54</v>
      </c>
      <c r="E2093" s="5" t="s">
        <v>54</v>
      </c>
      <c r="F2093">
        <v>0</v>
      </c>
      <c r="G2093" t="s">
        <v>19</v>
      </c>
      <c r="H2093">
        <v>0</v>
      </c>
      <c r="I2093">
        <v>1</v>
      </c>
      <c r="J2093" t="s">
        <v>54</v>
      </c>
      <c r="K2093" t="s">
        <v>54</v>
      </c>
      <c r="L2093" t="s">
        <v>54</v>
      </c>
      <c r="M2093" t="s">
        <v>54</v>
      </c>
      <c r="N2093" t="s">
        <v>54</v>
      </c>
      <c r="O2093">
        <v>1</v>
      </c>
      <c r="P2093" t="s">
        <v>54</v>
      </c>
      <c r="Q2093">
        <v>0</v>
      </c>
      <c r="R2093" t="s">
        <v>54</v>
      </c>
      <c r="S2093">
        <v>0</v>
      </c>
      <c r="T2093">
        <v>0</v>
      </c>
      <c r="U2093" t="s">
        <v>54</v>
      </c>
      <c r="V2093" t="s">
        <v>54</v>
      </c>
      <c r="W2093">
        <v>1</v>
      </c>
      <c r="X2093">
        <v>0</v>
      </c>
      <c r="Y2093">
        <v>0</v>
      </c>
      <c r="Z2093">
        <v>0</v>
      </c>
    </row>
    <row r="2094" spans="1:26" x14ac:dyDescent="0.35">
      <c r="A2094" t="s">
        <v>55</v>
      </c>
      <c r="B2094" t="s">
        <v>42</v>
      </c>
      <c r="C2094" t="s">
        <v>275</v>
      </c>
      <c r="D2094" s="5" t="s">
        <v>54</v>
      </c>
      <c r="E2094" s="5" t="s">
        <v>54</v>
      </c>
      <c r="F2094">
        <v>0</v>
      </c>
      <c r="G2094" t="s">
        <v>19</v>
      </c>
      <c r="H2094">
        <v>0</v>
      </c>
      <c r="I2094">
        <v>1</v>
      </c>
      <c r="J2094" t="s">
        <v>54</v>
      </c>
      <c r="K2094" t="s">
        <v>54</v>
      </c>
      <c r="L2094" t="s">
        <v>54</v>
      </c>
      <c r="M2094" t="s">
        <v>54</v>
      </c>
      <c r="N2094" t="s">
        <v>54</v>
      </c>
      <c r="O2094">
        <v>1</v>
      </c>
      <c r="P2094" t="s">
        <v>54</v>
      </c>
      <c r="Q2094">
        <v>0</v>
      </c>
      <c r="R2094" t="s">
        <v>54</v>
      </c>
      <c r="S2094">
        <v>0</v>
      </c>
      <c r="T2094">
        <v>0</v>
      </c>
      <c r="U2094" t="s">
        <v>54</v>
      </c>
      <c r="V2094" t="s">
        <v>54</v>
      </c>
      <c r="W2094">
        <v>1</v>
      </c>
      <c r="X2094">
        <v>0</v>
      </c>
      <c r="Y2094">
        <v>0</v>
      </c>
      <c r="Z2094">
        <v>0</v>
      </c>
    </row>
    <row r="2095" spans="1:26" x14ac:dyDescent="0.35">
      <c r="A2095" t="s">
        <v>55</v>
      </c>
      <c r="B2095" t="s">
        <v>82</v>
      </c>
      <c r="C2095" t="s">
        <v>273</v>
      </c>
      <c r="D2095" s="5" t="s">
        <v>54</v>
      </c>
      <c r="E2095" s="5" t="s">
        <v>54</v>
      </c>
      <c r="F2095">
        <v>0</v>
      </c>
      <c r="G2095" t="s">
        <v>19</v>
      </c>
      <c r="H2095">
        <v>0</v>
      </c>
      <c r="I2095">
        <v>1</v>
      </c>
      <c r="J2095" t="s">
        <v>54</v>
      </c>
      <c r="K2095" t="s">
        <v>54</v>
      </c>
      <c r="L2095" t="s">
        <v>54</v>
      </c>
      <c r="M2095" t="s">
        <v>54</v>
      </c>
      <c r="N2095" t="s">
        <v>54</v>
      </c>
      <c r="O2095">
        <v>1</v>
      </c>
      <c r="P2095" t="s">
        <v>54</v>
      </c>
      <c r="Q2095">
        <v>0</v>
      </c>
      <c r="R2095" t="s">
        <v>54</v>
      </c>
      <c r="S2095">
        <v>0</v>
      </c>
      <c r="T2095">
        <v>0</v>
      </c>
      <c r="U2095" t="s">
        <v>54</v>
      </c>
      <c r="V2095" t="s">
        <v>54</v>
      </c>
      <c r="W2095">
        <v>1</v>
      </c>
      <c r="X2095">
        <v>0</v>
      </c>
      <c r="Y2095">
        <v>0</v>
      </c>
      <c r="Z2095">
        <v>0</v>
      </c>
    </row>
    <row r="2096" spans="1:26" x14ac:dyDescent="0.35">
      <c r="A2096" t="s">
        <v>55</v>
      </c>
      <c r="B2096" t="s">
        <v>82</v>
      </c>
      <c r="C2096" t="s">
        <v>273</v>
      </c>
      <c r="D2096" s="5" t="s">
        <v>54</v>
      </c>
      <c r="E2096" s="5" t="s">
        <v>54</v>
      </c>
      <c r="F2096">
        <v>0</v>
      </c>
      <c r="G2096" t="s">
        <v>19</v>
      </c>
      <c r="H2096">
        <v>0</v>
      </c>
      <c r="I2096">
        <v>1</v>
      </c>
      <c r="J2096" t="s">
        <v>54</v>
      </c>
      <c r="K2096" t="s">
        <v>54</v>
      </c>
      <c r="L2096" t="s">
        <v>54</v>
      </c>
      <c r="M2096" t="s">
        <v>54</v>
      </c>
      <c r="N2096" t="s">
        <v>54</v>
      </c>
      <c r="O2096">
        <v>1</v>
      </c>
      <c r="P2096" t="s">
        <v>54</v>
      </c>
      <c r="Q2096">
        <v>0</v>
      </c>
      <c r="R2096" t="s">
        <v>54</v>
      </c>
      <c r="S2096">
        <v>0</v>
      </c>
      <c r="T2096">
        <v>0</v>
      </c>
      <c r="U2096" t="s">
        <v>54</v>
      </c>
      <c r="V2096" t="s">
        <v>54</v>
      </c>
      <c r="W2096">
        <v>1</v>
      </c>
      <c r="X2096">
        <v>0</v>
      </c>
      <c r="Y2096">
        <v>0</v>
      </c>
      <c r="Z2096">
        <v>0</v>
      </c>
    </row>
    <row r="2097" spans="1:26" x14ac:dyDescent="0.35">
      <c r="A2097" t="s">
        <v>55</v>
      </c>
      <c r="B2097" t="s">
        <v>80</v>
      </c>
      <c r="C2097" t="s">
        <v>54</v>
      </c>
      <c r="D2097" s="5" t="s">
        <v>54</v>
      </c>
      <c r="E2097" s="5" t="s">
        <v>54</v>
      </c>
      <c r="F2097">
        <v>0</v>
      </c>
      <c r="G2097" t="s">
        <v>20</v>
      </c>
      <c r="H2097">
        <v>1</v>
      </c>
      <c r="I2097">
        <v>0</v>
      </c>
      <c r="J2097" t="s">
        <v>54</v>
      </c>
      <c r="K2097" t="s">
        <v>54</v>
      </c>
      <c r="L2097" t="s">
        <v>54</v>
      </c>
      <c r="M2097" t="s">
        <v>54</v>
      </c>
      <c r="N2097" t="s">
        <v>54</v>
      </c>
      <c r="O2097">
        <v>1</v>
      </c>
      <c r="P2097" t="s">
        <v>54</v>
      </c>
      <c r="Q2097">
        <v>0</v>
      </c>
      <c r="R2097" t="s">
        <v>54</v>
      </c>
      <c r="S2097">
        <v>0</v>
      </c>
      <c r="T2097">
        <v>0</v>
      </c>
      <c r="U2097" t="s">
        <v>54</v>
      </c>
      <c r="V2097" t="s">
        <v>54</v>
      </c>
      <c r="W2097">
        <v>1</v>
      </c>
      <c r="X2097">
        <v>0</v>
      </c>
      <c r="Y2097">
        <v>0</v>
      </c>
      <c r="Z2097">
        <v>0</v>
      </c>
    </row>
    <row r="2098" spans="1:26" x14ac:dyDescent="0.35">
      <c r="A2098" t="s">
        <v>53</v>
      </c>
      <c r="B2098" t="s">
        <v>97</v>
      </c>
      <c r="C2098" t="s">
        <v>273</v>
      </c>
      <c r="D2098" s="5" t="s">
        <v>54</v>
      </c>
      <c r="E2098" s="5" t="s">
        <v>54</v>
      </c>
      <c r="F2098">
        <v>0</v>
      </c>
      <c r="G2098" t="s">
        <v>19</v>
      </c>
      <c r="H2098">
        <v>0</v>
      </c>
      <c r="I2098">
        <v>1</v>
      </c>
      <c r="J2098" t="s">
        <v>54</v>
      </c>
      <c r="K2098" t="s">
        <v>54</v>
      </c>
      <c r="L2098" t="s">
        <v>54</v>
      </c>
      <c r="M2098" t="s">
        <v>54</v>
      </c>
      <c r="N2098" t="s">
        <v>54</v>
      </c>
      <c r="O2098">
        <v>1</v>
      </c>
      <c r="P2098" t="s">
        <v>54</v>
      </c>
      <c r="Q2098">
        <v>0</v>
      </c>
      <c r="R2098" t="s">
        <v>54</v>
      </c>
      <c r="S2098">
        <v>0</v>
      </c>
      <c r="T2098">
        <v>0</v>
      </c>
      <c r="U2098" t="s">
        <v>54</v>
      </c>
      <c r="V2098" t="s">
        <v>54</v>
      </c>
      <c r="W2098">
        <v>1</v>
      </c>
      <c r="X2098">
        <v>0</v>
      </c>
      <c r="Y2098">
        <v>0</v>
      </c>
      <c r="Z2098">
        <v>0</v>
      </c>
    </row>
    <row r="2099" spans="1:26" x14ac:dyDescent="0.35">
      <c r="A2099" t="s">
        <v>55</v>
      </c>
      <c r="B2099" t="s">
        <v>302</v>
      </c>
      <c r="C2099" t="s">
        <v>305</v>
      </c>
      <c r="D2099" s="5" t="s">
        <v>54</v>
      </c>
      <c r="E2099" s="5" t="s">
        <v>54</v>
      </c>
      <c r="F2099">
        <v>0</v>
      </c>
      <c r="G2099" t="s">
        <v>19</v>
      </c>
      <c r="H2099">
        <v>0</v>
      </c>
      <c r="I2099">
        <v>1</v>
      </c>
      <c r="J2099" t="s">
        <v>54</v>
      </c>
      <c r="K2099" t="s">
        <v>54</v>
      </c>
      <c r="L2099" t="s">
        <v>54</v>
      </c>
      <c r="M2099" t="s">
        <v>54</v>
      </c>
      <c r="N2099" t="s">
        <v>54</v>
      </c>
      <c r="O2099">
        <v>1</v>
      </c>
      <c r="P2099" t="s">
        <v>54</v>
      </c>
      <c r="Q2099">
        <v>0</v>
      </c>
      <c r="R2099" t="s">
        <v>54</v>
      </c>
      <c r="S2099">
        <v>0</v>
      </c>
      <c r="T2099">
        <v>0</v>
      </c>
      <c r="U2099" t="s">
        <v>54</v>
      </c>
      <c r="V2099" t="s">
        <v>54</v>
      </c>
      <c r="W2099">
        <v>1</v>
      </c>
      <c r="X2099">
        <v>0</v>
      </c>
      <c r="Y2099">
        <v>0</v>
      </c>
      <c r="Z2099">
        <v>0</v>
      </c>
    </row>
    <row r="2100" spans="1:26" x14ac:dyDescent="0.35">
      <c r="A2100" t="s">
        <v>79</v>
      </c>
      <c r="B2100" t="s">
        <v>166</v>
      </c>
      <c r="C2100" t="s">
        <v>272</v>
      </c>
      <c r="D2100" s="5" t="s">
        <v>54</v>
      </c>
      <c r="E2100" s="5" t="s">
        <v>54</v>
      </c>
      <c r="F2100">
        <v>1</v>
      </c>
      <c r="G2100" t="s">
        <v>19</v>
      </c>
      <c r="H2100">
        <v>0</v>
      </c>
      <c r="I2100">
        <v>1</v>
      </c>
      <c r="J2100" t="s">
        <v>54</v>
      </c>
      <c r="K2100" t="s">
        <v>54</v>
      </c>
      <c r="L2100" t="s">
        <v>54</v>
      </c>
      <c r="M2100" t="s">
        <v>54</v>
      </c>
      <c r="N2100" t="s">
        <v>54</v>
      </c>
      <c r="O2100">
        <v>1</v>
      </c>
      <c r="P2100" t="s">
        <v>54</v>
      </c>
      <c r="Q2100">
        <v>0</v>
      </c>
      <c r="R2100" t="s">
        <v>54</v>
      </c>
      <c r="S2100">
        <v>0</v>
      </c>
      <c r="T2100">
        <v>0</v>
      </c>
      <c r="U2100" t="s">
        <v>54</v>
      </c>
      <c r="V2100" t="s">
        <v>54</v>
      </c>
      <c r="W2100">
        <v>1</v>
      </c>
      <c r="X2100">
        <v>0</v>
      </c>
      <c r="Y2100">
        <v>0</v>
      </c>
      <c r="Z2100">
        <v>0</v>
      </c>
    </row>
    <row r="2101" spans="1:26" x14ac:dyDescent="0.35">
      <c r="A2101" t="s">
        <v>55</v>
      </c>
      <c r="B2101" t="s">
        <v>65</v>
      </c>
      <c r="C2101" t="s">
        <v>274</v>
      </c>
      <c r="D2101" s="5" t="s">
        <v>54</v>
      </c>
      <c r="E2101" s="5" t="s">
        <v>54</v>
      </c>
      <c r="F2101">
        <v>2</v>
      </c>
      <c r="G2101" t="s">
        <v>19</v>
      </c>
      <c r="H2101">
        <v>0</v>
      </c>
      <c r="I2101">
        <v>1</v>
      </c>
      <c r="J2101" t="s">
        <v>54</v>
      </c>
      <c r="K2101" t="s">
        <v>54</v>
      </c>
      <c r="L2101" t="s">
        <v>54</v>
      </c>
      <c r="M2101" t="s">
        <v>54</v>
      </c>
      <c r="N2101" t="s">
        <v>54</v>
      </c>
      <c r="O2101">
        <v>1</v>
      </c>
      <c r="P2101" t="s">
        <v>54</v>
      </c>
      <c r="Q2101">
        <v>0</v>
      </c>
      <c r="R2101" t="s">
        <v>54</v>
      </c>
      <c r="S2101">
        <v>0</v>
      </c>
      <c r="T2101">
        <v>0</v>
      </c>
      <c r="U2101" t="s">
        <v>54</v>
      </c>
      <c r="V2101" t="s">
        <v>54</v>
      </c>
      <c r="W2101">
        <v>1</v>
      </c>
      <c r="X2101">
        <v>0</v>
      </c>
      <c r="Y2101">
        <v>0</v>
      </c>
      <c r="Z2101">
        <v>0</v>
      </c>
    </row>
    <row r="2102" spans="1:26" x14ac:dyDescent="0.35">
      <c r="A2102" t="s">
        <v>55</v>
      </c>
      <c r="B2102" t="s">
        <v>65</v>
      </c>
      <c r="C2102" t="s">
        <v>274</v>
      </c>
      <c r="D2102" s="5" t="s">
        <v>54</v>
      </c>
      <c r="E2102" s="5" t="s">
        <v>54</v>
      </c>
      <c r="F2102">
        <v>0</v>
      </c>
      <c r="G2102" t="s">
        <v>19</v>
      </c>
      <c r="H2102">
        <v>0</v>
      </c>
      <c r="I2102">
        <v>1</v>
      </c>
      <c r="J2102" t="s">
        <v>54</v>
      </c>
      <c r="K2102" t="s">
        <v>54</v>
      </c>
      <c r="L2102" t="s">
        <v>54</v>
      </c>
      <c r="M2102" t="s">
        <v>54</v>
      </c>
      <c r="N2102" t="s">
        <v>54</v>
      </c>
      <c r="O2102">
        <v>1</v>
      </c>
      <c r="P2102" t="s">
        <v>54</v>
      </c>
      <c r="Q2102">
        <v>0</v>
      </c>
      <c r="R2102" t="s">
        <v>54</v>
      </c>
      <c r="S2102">
        <v>0</v>
      </c>
      <c r="T2102">
        <v>0</v>
      </c>
      <c r="U2102" t="s">
        <v>54</v>
      </c>
      <c r="V2102" t="s">
        <v>54</v>
      </c>
      <c r="W2102">
        <v>1</v>
      </c>
      <c r="X2102">
        <v>0</v>
      </c>
      <c r="Y2102">
        <v>0</v>
      </c>
      <c r="Z2102">
        <v>0</v>
      </c>
    </row>
    <row r="2103" spans="1:26" x14ac:dyDescent="0.35">
      <c r="A2103" t="s">
        <v>55</v>
      </c>
      <c r="B2103" t="s">
        <v>65</v>
      </c>
      <c r="C2103" t="s">
        <v>274</v>
      </c>
      <c r="D2103" s="5" t="s">
        <v>54</v>
      </c>
      <c r="E2103" s="5" t="s">
        <v>54</v>
      </c>
      <c r="F2103">
        <v>0</v>
      </c>
      <c r="G2103" t="s">
        <v>19</v>
      </c>
      <c r="H2103">
        <v>0</v>
      </c>
      <c r="I2103">
        <v>1</v>
      </c>
      <c r="J2103" t="s">
        <v>54</v>
      </c>
      <c r="K2103" t="s">
        <v>54</v>
      </c>
      <c r="L2103" t="s">
        <v>54</v>
      </c>
      <c r="M2103" t="s">
        <v>54</v>
      </c>
      <c r="N2103" t="s">
        <v>54</v>
      </c>
      <c r="O2103">
        <v>1</v>
      </c>
      <c r="P2103" t="s">
        <v>54</v>
      </c>
      <c r="Q2103">
        <v>0</v>
      </c>
      <c r="R2103" t="s">
        <v>54</v>
      </c>
      <c r="S2103">
        <v>0</v>
      </c>
      <c r="T2103">
        <v>0</v>
      </c>
      <c r="U2103" t="s">
        <v>54</v>
      </c>
      <c r="V2103" t="s">
        <v>54</v>
      </c>
      <c r="W2103">
        <v>1</v>
      </c>
      <c r="X2103">
        <v>0</v>
      </c>
      <c r="Y2103">
        <v>0</v>
      </c>
      <c r="Z2103">
        <v>0</v>
      </c>
    </row>
    <row r="2104" spans="1:26" x14ac:dyDescent="0.35">
      <c r="A2104" t="s">
        <v>134</v>
      </c>
      <c r="B2104" t="s">
        <v>218</v>
      </c>
      <c r="C2104" t="s">
        <v>54</v>
      </c>
      <c r="D2104" s="5" t="s">
        <v>54</v>
      </c>
      <c r="E2104" s="5" t="s">
        <v>54</v>
      </c>
      <c r="F2104">
        <v>0</v>
      </c>
      <c r="G2104" t="s">
        <v>20</v>
      </c>
      <c r="H2104">
        <v>1</v>
      </c>
      <c r="I2104">
        <v>0</v>
      </c>
      <c r="J2104" t="s">
        <v>54</v>
      </c>
      <c r="K2104" t="s">
        <v>54</v>
      </c>
      <c r="L2104" t="s">
        <v>54</v>
      </c>
      <c r="M2104" t="s">
        <v>54</v>
      </c>
      <c r="N2104" t="s">
        <v>54</v>
      </c>
      <c r="O2104">
        <v>1</v>
      </c>
      <c r="P2104" t="s">
        <v>54</v>
      </c>
      <c r="Q2104">
        <v>0</v>
      </c>
      <c r="R2104" t="s">
        <v>54</v>
      </c>
      <c r="S2104">
        <v>0</v>
      </c>
      <c r="T2104">
        <v>0</v>
      </c>
      <c r="U2104" t="s">
        <v>54</v>
      </c>
      <c r="V2104" t="s">
        <v>54</v>
      </c>
      <c r="W2104">
        <v>1</v>
      </c>
      <c r="X2104">
        <v>0</v>
      </c>
      <c r="Y2104">
        <v>0</v>
      </c>
      <c r="Z2104">
        <v>0</v>
      </c>
    </row>
    <row r="2105" spans="1:26" x14ac:dyDescent="0.35">
      <c r="A2105" t="s">
        <v>53</v>
      </c>
      <c r="B2105" t="s">
        <v>65</v>
      </c>
      <c r="C2105" t="s">
        <v>274</v>
      </c>
      <c r="D2105" s="5" t="s">
        <v>54</v>
      </c>
      <c r="E2105" s="5" t="s">
        <v>54</v>
      </c>
      <c r="F2105">
        <v>1</v>
      </c>
      <c r="G2105" t="s">
        <v>19</v>
      </c>
      <c r="H2105">
        <v>0</v>
      </c>
      <c r="I2105">
        <v>1</v>
      </c>
      <c r="J2105" t="s">
        <v>54</v>
      </c>
      <c r="K2105" t="s">
        <v>54</v>
      </c>
      <c r="L2105" t="s">
        <v>54</v>
      </c>
      <c r="M2105" t="s">
        <v>54</v>
      </c>
      <c r="N2105" t="s">
        <v>54</v>
      </c>
      <c r="O2105">
        <v>1</v>
      </c>
      <c r="P2105" t="s">
        <v>54</v>
      </c>
      <c r="Q2105">
        <v>0</v>
      </c>
      <c r="R2105" t="s">
        <v>54</v>
      </c>
      <c r="S2105">
        <v>0</v>
      </c>
      <c r="T2105">
        <v>0</v>
      </c>
      <c r="U2105" t="s">
        <v>54</v>
      </c>
      <c r="V2105" t="s">
        <v>54</v>
      </c>
      <c r="W2105">
        <v>1</v>
      </c>
      <c r="X2105">
        <v>0</v>
      </c>
      <c r="Y2105">
        <v>0</v>
      </c>
      <c r="Z2105">
        <v>0</v>
      </c>
    </row>
    <row r="2106" spans="1:26" x14ac:dyDescent="0.35">
      <c r="A2106" t="s">
        <v>66</v>
      </c>
      <c r="B2106" t="s">
        <v>176</v>
      </c>
      <c r="C2106" t="s">
        <v>54</v>
      </c>
      <c r="D2106" s="5" t="s">
        <v>54</v>
      </c>
      <c r="E2106" s="5" t="s">
        <v>54</v>
      </c>
      <c r="F2106">
        <v>0</v>
      </c>
      <c r="G2106" t="s">
        <v>20</v>
      </c>
      <c r="H2106">
        <v>1</v>
      </c>
      <c r="I2106">
        <v>0</v>
      </c>
      <c r="J2106" t="s">
        <v>54</v>
      </c>
      <c r="K2106" t="s">
        <v>54</v>
      </c>
      <c r="L2106" t="s">
        <v>54</v>
      </c>
      <c r="M2106" t="s">
        <v>54</v>
      </c>
      <c r="N2106" t="s">
        <v>54</v>
      </c>
      <c r="O2106">
        <v>1</v>
      </c>
      <c r="P2106" t="s">
        <v>54</v>
      </c>
      <c r="Q2106">
        <v>0</v>
      </c>
      <c r="R2106" t="s">
        <v>54</v>
      </c>
      <c r="S2106">
        <v>0</v>
      </c>
      <c r="T2106">
        <v>0</v>
      </c>
      <c r="U2106" t="s">
        <v>54</v>
      </c>
      <c r="V2106" t="s">
        <v>54</v>
      </c>
      <c r="W2106">
        <v>0</v>
      </c>
      <c r="X2106">
        <v>0</v>
      </c>
      <c r="Y2106">
        <v>1</v>
      </c>
      <c r="Z2106">
        <v>0</v>
      </c>
    </row>
    <row r="2107" spans="1:26" x14ac:dyDescent="0.35">
      <c r="A2107" t="s">
        <v>73</v>
      </c>
      <c r="B2107" t="s">
        <v>198</v>
      </c>
      <c r="C2107" t="s">
        <v>274</v>
      </c>
      <c r="D2107" s="5" t="s">
        <v>54</v>
      </c>
      <c r="E2107" s="5" t="s">
        <v>54</v>
      </c>
      <c r="F2107">
        <v>1</v>
      </c>
      <c r="G2107" t="s">
        <v>19</v>
      </c>
      <c r="H2107">
        <v>0</v>
      </c>
      <c r="I2107">
        <v>1</v>
      </c>
      <c r="J2107" t="s">
        <v>54</v>
      </c>
      <c r="K2107" t="s">
        <v>54</v>
      </c>
      <c r="L2107" t="s">
        <v>54</v>
      </c>
      <c r="M2107" t="s">
        <v>54</v>
      </c>
      <c r="N2107" t="s">
        <v>54</v>
      </c>
      <c r="O2107">
        <v>1</v>
      </c>
      <c r="P2107" t="s">
        <v>54</v>
      </c>
      <c r="Q2107">
        <v>0</v>
      </c>
      <c r="R2107" t="s">
        <v>54</v>
      </c>
      <c r="S2107">
        <v>0</v>
      </c>
      <c r="T2107">
        <v>0</v>
      </c>
      <c r="U2107" t="s">
        <v>54</v>
      </c>
      <c r="V2107" t="s">
        <v>54</v>
      </c>
      <c r="W2107">
        <v>1</v>
      </c>
      <c r="X2107">
        <v>0</v>
      </c>
      <c r="Y2107">
        <v>0</v>
      </c>
      <c r="Z2107">
        <v>0</v>
      </c>
    </row>
    <row r="2108" spans="1:26" x14ac:dyDescent="0.35">
      <c r="A2108" t="s">
        <v>79</v>
      </c>
      <c r="B2108" t="s">
        <v>455</v>
      </c>
      <c r="C2108" t="s">
        <v>272</v>
      </c>
      <c r="D2108" s="5" t="s">
        <v>54</v>
      </c>
      <c r="E2108" s="5" t="s">
        <v>54</v>
      </c>
      <c r="F2108">
        <v>1</v>
      </c>
      <c r="G2108" t="s">
        <v>19</v>
      </c>
      <c r="H2108">
        <v>0</v>
      </c>
      <c r="I2108">
        <v>1</v>
      </c>
      <c r="J2108" t="s">
        <v>54</v>
      </c>
      <c r="K2108" t="s">
        <v>54</v>
      </c>
      <c r="L2108" t="s">
        <v>54</v>
      </c>
      <c r="M2108" t="s">
        <v>54</v>
      </c>
      <c r="N2108" t="s">
        <v>54</v>
      </c>
      <c r="O2108">
        <v>1</v>
      </c>
      <c r="P2108" t="s">
        <v>54</v>
      </c>
      <c r="Q2108">
        <v>0</v>
      </c>
      <c r="R2108" t="s">
        <v>54</v>
      </c>
      <c r="S2108">
        <v>0</v>
      </c>
      <c r="T2108">
        <v>0</v>
      </c>
      <c r="U2108" t="s">
        <v>54</v>
      </c>
      <c r="V2108" t="s">
        <v>54</v>
      </c>
      <c r="W2108">
        <v>1</v>
      </c>
      <c r="X2108">
        <v>0</v>
      </c>
      <c r="Y2108">
        <v>0</v>
      </c>
      <c r="Z2108">
        <v>0</v>
      </c>
    </row>
    <row r="2109" spans="1:26" x14ac:dyDescent="0.35">
      <c r="A2109" t="s">
        <v>53</v>
      </c>
      <c r="B2109" t="s">
        <v>65</v>
      </c>
      <c r="C2109" t="s">
        <v>274</v>
      </c>
      <c r="D2109" s="5" t="s">
        <v>54</v>
      </c>
      <c r="E2109" s="5" t="s">
        <v>54</v>
      </c>
      <c r="F2109">
        <v>1</v>
      </c>
      <c r="G2109" t="s">
        <v>19</v>
      </c>
      <c r="H2109">
        <v>0</v>
      </c>
      <c r="I2109">
        <v>1</v>
      </c>
      <c r="J2109" t="s">
        <v>54</v>
      </c>
      <c r="K2109" t="s">
        <v>54</v>
      </c>
      <c r="L2109" t="s">
        <v>54</v>
      </c>
      <c r="M2109" t="s">
        <v>54</v>
      </c>
      <c r="N2109" t="s">
        <v>54</v>
      </c>
      <c r="O2109">
        <v>1</v>
      </c>
      <c r="P2109" t="s">
        <v>54</v>
      </c>
      <c r="Q2109">
        <v>0</v>
      </c>
      <c r="R2109" t="s">
        <v>54</v>
      </c>
      <c r="S2109">
        <v>0</v>
      </c>
      <c r="T2109">
        <v>0</v>
      </c>
      <c r="U2109" t="s">
        <v>54</v>
      </c>
      <c r="V2109" t="s">
        <v>54</v>
      </c>
      <c r="W2109">
        <v>1</v>
      </c>
      <c r="X2109">
        <v>0</v>
      </c>
      <c r="Y2109">
        <v>0</v>
      </c>
      <c r="Z2109">
        <v>0</v>
      </c>
    </row>
    <row r="2110" spans="1:26" x14ac:dyDescent="0.35">
      <c r="A2110" t="s">
        <v>55</v>
      </c>
      <c r="B2110" t="s">
        <v>62</v>
      </c>
      <c r="C2110" t="s">
        <v>54</v>
      </c>
      <c r="D2110" s="5" t="s">
        <v>54</v>
      </c>
      <c r="E2110" s="5" t="s">
        <v>54</v>
      </c>
      <c r="F2110">
        <v>0</v>
      </c>
      <c r="G2110" t="s">
        <v>20</v>
      </c>
      <c r="H2110">
        <v>1</v>
      </c>
      <c r="I2110">
        <v>0</v>
      </c>
      <c r="J2110" t="s">
        <v>54</v>
      </c>
      <c r="K2110" t="s">
        <v>54</v>
      </c>
      <c r="L2110" t="s">
        <v>54</v>
      </c>
      <c r="M2110" t="s">
        <v>54</v>
      </c>
      <c r="N2110" t="s">
        <v>54</v>
      </c>
      <c r="O2110">
        <v>1</v>
      </c>
      <c r="P2110" t="s">
        <v>54</v>
      </c>
      <c r="Q2110">
        <v>0</v>
      </c>
      <c r="R2110" t="s">
        <v>54</v>
      </c>
      <c r="S2110">
        <v>0</v>
      </c>
      <c r="T2110">
        <v>0</v>
      </c>
      <c r="U2110" t="s">
        <v>54</v>
      </c>
      <c r="V2110" t="s">
        <v>54</v>
      </c>
      <c r="W2110">
        <v>1</v>
      </c>
      <c r="X2110">
        <v>0</v>
      </c>
      <c r="Y2110">
        <v>0</v>
      </c>
      <c r="Z2110">
        <v>0</v>
      </c>
    </row>
    <row r="2111" spans="1:26" x14ac:dyDescent="0.35">
      <c r="A2111" t="s">
        <v>55</v>
      </c>
      <c r="B2111" t="s">
        <v>96</v>
      </c>
      <c r="C2111" t="s">
        <v>54</v>
      </c>
      <c r="D2111" s="5" t="s">
        <v>54</v>
      </c>
      <c r="E2111" s="5" t="s">
        <v>54</v>
      </c>
      <c r="F2111">
        <v>0</v>
      </c>
      <c r="G2111" t="s">
        <v>20</v>
      </c>
      <c r="H2111">
        <v>1</v>
      </c>
      <c r="I2111">
        <v>0</v>
      </c>
      <c r="J2111" t="s">
        <v>54</v>
      </c>
      <c r="K2111" t="s">
        <v>54</v>
      </c>
      <c r="L2111" t="s">
        <v>54</v>
      </c>
      <c r="M2111" t="s">
        <v>54</v>
      </c>
      <c r="N2111" t="s">
        <v>54</v>
      </c>
      <c r="O2111">
        <v>1</v>
      </c>
      <c r="P2111" t="s">
        <v>54</v>
      </c>
      <c r="Q2111">
        <v>0</v>
      </c>
      <c r="R2111" t="s">
        <v>54</v>
      </c>
      <c r="S2111">
        <v>0</v>
      </c>
      <c r="T2111">
        <v>0</v>
      </c>
      <c r="U2111" t="s">
        <v>54</v>
      </c>
      <c r="V2111" t="s">
        <v>54</v>
      </c>
      <c r="W2111">
        <v>1</v>
      </c>
      <c r="X2111">
        <v>0</v>
      </c>
      <c r="Y2111">
        <v>0</v>
      </c>
      <c r="Z2111">
        <v>0</v>
      </c>
    </row>
    <row r="2112" spans="1:26" x14ac:dyDescent="0.35">
      <c r="A2112" t="s">
        <v>55</v>
      </c>
      <c r="B2112" t="s">
        <v>151</v>
      </c>
      <c r="C2112" t="s">
        <v>272</v>
      </c>
      <c r="D2112" s="5" t="s">
        <v>54</v>
      </c>
      <c r="E2112" s="5" t="s">
        <v>54</v>
      </c>
      <c r="F2112">
        <v>0</v>
      </c>
      <c r="G2112" t="s">
        <v>19</v>
      </c>
      <c r="H2112">
        <v>0</v>
      </c>
      <c r="I2112">
        <v>1</v>
      </c>
      <c r="J2112" t="s">
        <v>54</v>
      </c>
      <c r="K2112" t="s">
        <v>54</v>
      </c>
      <c r="L2112" t="s">
        <v>54</v>
      </c>
      <c r="M2112" t="s">
        <v>54</v>
      </c>
      <c r="N2112" t="s">
        <v>54</v>
      </c>
      <c r="O2112">
        <v>1</v>
      </c>
      <c r="P2112" t="s">
        <v>54</v>
      </c>
      <c r="Q2112">
        <v>0</v>
      </c>
      <c r="R2112" t="s">
        <v>54</v>
      </c>
      <c r="S2112">
        <v>0</v>
      </c>
      <c r="T2112">
        <v>0</v>
      </c>
      <c r="U2112" t="s">
        <v>54</v>
      </c>
      <c r="V2112" t="s">
        <v>54</v>
      </c>
      <c r="W2112">
        <v>1</v>
      </c>
      <c r="X2112">
        <v>0</v>
      </c>
      <c r="Y2112">
        <v>0</v>
      </c>
      <c r="Z2112">
        <v>0</v>
      </c>
    </row>
    <row r="2113" spans="1:26" x14ac:dyDescent="0.35">
      <c r="A2113" t="s">
        <v>70</v>
      </c>
      <c r="B2113" t="s">
        <v>176</v>
      </c>
      <c r="C2113" t="s">
        <v>54</v>
      </c>
      <c r="D2113" s="5" t="s">
        <v>54</v>
      </c>
      <c r="E2113" s="5" t="s">
        <v>54</v>
      </c>
      <c r="F2113">
        <v>0</v>
      </c>
      <c r="G2113" t="s">
        <v>20</v>
      </c>
      <c r="H2113">
        <v>1</v>
      </c>
      <c r="I2113">
        <v>0</v>
      </c>
      <c r="J2113" t="s">
        <v>54</v>
      </c>
      <c r="K2113" t="s">
        <v>54</v>
      </c>
      <c r="L2113" t="s">
        <v>54</v>
      </c>
      <c r="M2113" t="s">
        <v>54</v>
      </c>
      <c r="N2113" t="s">
        <v>54</v>
      </c>
      <c r="O2113">
        <v>1</v>
      </c>
      <c r="P2113" t="s">
        <v>54</v>
      </c>
      <c r="Q2113">
        <v>0</v>
      </c>
      <c r="R2113" t="s">
        <v>54</v>
      </c>
      <c r="S2113">
        <v>0</v>
      </c>
      <c r="T2113">
        <v>0</v>
      </c>
      <c r="U2113" t="s">
        <v>54</v>
      </c>
      <c r="V2113" t="s">
        <v>54</v>
      </c>
      <c r="W2113">
        <v>1</v>
      </c>
      <c r="X2113">
        <v>0</v>
      </c>
      <c r="Y2113">
        <v>0</v>
      </c>
      <c r="Z2113">
        <v>0</v>
      </c>
    </row>
    <row r="2114" spans="1:26" x14ac:dyDescent="0.35">
      <c r="A2114" t="s">
        <v>55</v>
      </c>
      <c r="B2114" t="s">
        <v>97</v>
      </c>
      <c r="C2114" t="s">
        <v>54</v>
      </c>
      <c r="D2114" s="5" t="s">
        <v>54</v>
      </c>
      <c r="E2114" s="5" t="s">
        <v>54</v>
      </c>
      <c r="F2114">
        <v>0</v>
      </c>
      <c r="G2114" t="s">
        <v>20</v>
      </c>
      <c r="H2114">
        <v>1</v>
      </c>
      <c r="I2114">
        <v>0</v>
      </c>
      <c r="J2114" t="s">
        <v>54</v>
      </c>
      <c r="K2114" t="s">
        <v>54</v>
      </c>
      <c r="L2114" t="s">
        <v>54</v>
      </c>
      <c r="M2114" t="s">
        <v>54</v>
      </c>
      <c r="N2114" t="s">
        <v>54</v>
      </c>
      <c r="O2114">
        <v>1</v>
      </c>
      <c r="P2114" t="s">
        <v>54</v>
      </c>
      <c r="Q2114">
        <v>0</v>
      </c>
      <c r="R2114" t="s">
        <v>54</v>
      </c>
      <c r="S2114">
        <v>0</v>
      </c>
      <c r="T2114">
        <v>0</v>
      </c>
      <c r="U2114" t="s">
        <v>54</v>
      </c>
      <c r="V2114" t="s">
        <v>54</v>
      </c>
      <c r="W2114">
        <v>1</v>
      </c>
      <c r="X2114">
        <v>0</v>
      </c>
      <c r="Y2114">
        <v>0</v>
      </c>
      <c r="Z2114">
        <v>0</v>
      </c>
    </row>
    <row r="2115" spans="1:26" x14ac:dyDescent="0.35">
      <c r="A2115" t="s">
        <v>55</v>
      </c>
      <c r="B2115" t="s">
        <v>96</v>
      </c>
      <c r="C2115" t="s">
        <v>54</v>
      </c>
      <c r="D2115" s="5" t="s">
        <v>54</v>
      </c>
      <c r="E2115" s="5" t="s">
        <v>54</v>
      </c>
      <c r="F2115">
        <v>0</v>
      </c>
      <c r="G2115" t="s">
        <v>20</v>
      </c>
      <c r="H2115">
        <v>1</v>
      </c>
      <c r="I2115">
        <v>0</v>
      </c>
      <c r="J2115" t="s">
        <v>54</v>
      </c>
      <c r="K2115" t="s">
        <v>54</v>
      </c>
      <c r="L2115" t="s">
        <v>54</v>
      </c>
      <c r="M2115" t="s">
        <v>54</v>
      </c>
      <c r="N2115" t="s">
        <v>54</v>
      </c>
      <c r="O2115">
        <v>1</v>
      </c>
      <c r="P2115" t="s">
        <v>54</v>
      </c>
      <c r="Q2115">
        <v>0</v>
      </c>
      <c r="R2115" t="s">
        <v>54</v>
      </c>
      <c r="S2115">
        <v>0</v>
      </c>
      <c r="T2115">
        <v>0</v>
      </c>
      <c r="U2115" t="s">
        <v>54</v>
      </c>
      <c r="V2115" t="s">
        <v>54</v>
      </c>
      <c r="W2115">
        <v>0</v>
      </c>
      <c r="X2115">
        <v>0</v>
      </c>
      <c r="Y2115">
        <v>1</v>
      </c>
      <c r="Z2115">
        <v>0</v>
      </c>
    </row>
    <row r="2116" spans="1:26" x14ac:dyDescent="0.35">
      <c r="A2116" t="s">
        <v>55</v>
      </c>
      <c r="B2116" t="s">
        <v>420</v>
      </c>
      <c r="C2116" t="s">
        <v>54</v>
      </c>
      <c r="D2116" s="5" t="s">
        <v>54</v>
      </c>
      <c r="E2116" s="5" t="s">
        <v>54</v>
      </c>
      <c r="F2116">
        <v>0</v>
      </c>
      <c r="G2116" t="s">
        <v>20</v>
      </c>
      <c r="H2116">
        <v>1</v>
      </c>
      <c r="I2116">
        <v>0</v>
      </c>
      <c r="J2116" t="s">
        <v>54</v>
      </c>
      <c r="K2116" t="s">
        <v>54</v>
      </c>
      <c r="L2116" t="s">
        <v>54</v>
      </c>
      <c r="M2116" t="s">
        <v>54</v>
      </c>
      <c r="N2116" t="s">
        <v>54</v>
      </c>
      <c r="O2116">
        <v>1</v>
      </c>
      <c r="P2116" t="s">
        <v>54</v>
      </c>
      <c r="Q2116">
        <v>0</v>
      </c>
      <c r="R2116" t="s">
        <v>54</v>
      </c>
      <c r="S2116">
        <v>0</v>
      </c>
      <c r="T2116">
        <v>0</v>
      </c>
      <c r="U2116" t="s">
        <v>54</v>
      </c>
      <c r="V2116" t="s">
        <v>54</v>
      </c>
      <c r="W2116">
        <v>1</v>
      </c>
      <c r="X2116">
        <v>0</v>
      </c>
      <c r="Y2116">
        <v>0</v>
      </c>
      <c r="Z2116">
        <v>0</v>
      </c>
    </row>
    <row r="2117" spans="1:26" x14ac:dyDescent="0.35">
      <c r="A2117" t="s">
        <v>55</v>
      </c>
      <c r="B2117" t="s">
        <v>65</v>
      </c>
      <c r="C2117" t="s">
        <v>54</v>
      </c>
      <c r="D2117" s="5" t="s">
        <v>54</v>
      </c>
      <c r="E2117" s="5" t="s">
        <v>54</v>
      </c>
      <c r="F2117">
        <v>0</v>
      </c>
      <c r="G2117" t="s">
        <v>20</v>
      </c>
      <c r="H2117">
        <v>1</v>
      </c>
      <c r="I2117">
        <v>0</v>
      </c>
      <c r="J2117" t="s">
        <v>54</v>
      </c>
      <c r="K2117" t="s">
        <v>54</v>
      </c>
      <c r="L2117" t="s">
        <v>54</v>
      </c>
      <c r="M2117" t="s">
        <v>54</v>
      </c>
      <c r="N2117" t="s">
        <v>54</v>
      </c>
      <c r="O2117">
        <v>1</v>
      </c>
      <c r="P2117" t="s">
        <v>54</v>
      </c>
      <c r="Q2117">
        <v>0</v>
      </c>
      <c r="R2117" t="s">
        <v>54</v>
      </c>
      <c r="S2117">
        <v>0</v>
      </c>
      <c r="T2117">
        <v>0</v>
      </c>
      <c r="U2117" t="s">
        <v>54</v>
      </c>
      <c r="V2117" t="s">
        <v>54</v>
      </c>
      <c r="W2117">
        <v>1</v>
      </c>
      <c r="X2117">
        <v>0</v>
      </c>
      <c r="Y2117">
        <v>0</v>
      </c>
      <c r="Z2117">
        <v>0</v>
      </c>
    </row>
    <row r="2118" spans="1:26" x14ac:dyDescent="0.35">
      <c r="A2118" t="s">
        <v>55</v>
      </c>
      <c r="B2118" t="s">
        <v>59</v>
      </c>
      <c r="C2118" t="s">
        <v>54</v>
      </c>
      <c r="D2118" s="5" t="s">
        <v>54</v>
      </c>
      <c r="E2118" s="5" t="s">
        <v>54</v>
      </c>
      <c r="F2118">
        <v>0</v>
      </c>
      <c r="G2118" t="s">
        <v>20</v>
      </c>
      <c r="H2118">
        <v>1</v>
      </c>
      <c r="I2118">
        <v>0</v>
      </c>
      <c r="J2118" t="s">
        <v>54</v>
      </c>
      <c r="K2118" t="s">
        <v>54</v>
      </c>
      <c r="L2118" t="s">
        <v>54</v>
      </c>
      <c r="M2118" t="s">
        <v>54</v>
      </c>
      <c r="N2118" t="s">
        <v>54</v>
      </c>
      <c r="O2118">
        <v>1</v>
      </c>
      <c r="P2118" t="s">
        <v>54</v>
      </c>
      <c r="Q2118">
        <v>0</v>
      </c>
      <c r="R2118" t="s">
        <v>54</v>
      </c>
      <c r="S2118">
        <v>0</v>
      </c>
      <c r="T2118">
        <v>0</v>
      </c>
      <c r="U2118" t="s">
        <v>54</v>
      </c>
      <c r="V2118" t="s">
        <v>54</v>
      </c>
      <c r="W2118">
        <v>0</v>
      </c>
      <c r="X2118">
        <v>0</v>
      </c>
      <c r="Y2118">
        <v>1</v>
      </c>
      <c r="Z2118">
        <v>0</v>
      </c>
    </row>
    <row r="2119" spans="1:26" x14ac:dyDescent="0.35">
      <c r="A2119" t="s">
        <v>53</v>
      </c>
      <c r="B2119" t="s">
        <v>307</v>
      </c>
      <c r="C2119" t="s">
        <v>305</v>
      </c>
      <c r="D2119" s="5" t="s">
        <v>54</v>
      </c>
      <c r="E2119" s="5" t="s">
        <v>54</v>
      </c>
      <c r="F2119">
        <v>0</v>
      </c>
      <c r="G2119" t="s">
        <v>19</v>
      </c>
      <c r="H2119">
        <v>0</v>
      </c>
      <c r="I2119">
        <v>1</v>
      </c>
      <c r="J2119" t="s">
        <v>54</v>
      </c>
      <c r="K2119" t="s">
        <v>54</v>
      </c>
      <c r="L2119" t="s">
        <v>54</v>
      </c>
      <c r="M2119" t="s">
        <v>54</v>
      </c>
      <c r="N2119" t="s">
        <v>54</v>
      </c>
      <c r="O2119">
        <v>1</v>
      </c>
      <c r="P2119" t="s">
        <v>54</v>
      </c>
      <c r="Q2119">
        <v>0</v>
      </c>
      <c r="R2119" t="s">
        <v>54</v>
      </c>
      <c r="S2119">
        <v>0</v>
      </c>
      <c r="T2119">
        <v>0</v>
      </c>
      <c r="U2119" t="s">
        <v>54</v>
      </c>
      <c r="V2119" t="s">
        <v>54</v>
      </c>
      <c r="W2119">
        <v>1</v>
      </c>
      <c r="X2119">
        <v>0</v>
      </c>
      <c r="Y2119">
        <v>0</v>
      </c>
      <c r="Z2119">
        <v>0</v>
      </c>
    </row>
    <row r="2120" spans="1:26" x14ac:dyDescent="0.35">
      <c r="A2120" t="s">
        <v>53</v>
      </c>
      <c r="B2120" t="s">
        <v>146</v>
      </c>
      <c r="C2120" t="s">
        <v>54</v>
      </c>
      <c r="D2120" s="5" t="s">
        <v>54</v>
      </c>
      <c r="E2120" s="5" t="s">
        <v>54</v>
      </c>
      <c r="F2120">
        <v>0</v>
      </c>
      <c r="G2120" t="s">
        <v>20</v>
      </c>
      <c r="H2120">
        <v>1</v>
      </c>
      <c r="I2120">
        <v>0</v>
      </c>
      <c r="J2120" t="s">
        <v>54</v>
      </c>
      <c r="K2120" t="s">
        <v>54</v>
      </c>
      <c r="L2120" t="s">
        <v>54</v>
      </c>
      <c r="M2120" t="s">
        <v>54</v>
      </c>
      <c r="N2120" t="s">
        <v>54</v>
      </c>
      <c r="O2120">
        <v>1</v>
      </c>
      <c r="P2120" t="s">
        <v>54</v>
      </c>
      <c r="Q2120">
        <v>0</v>
      </c>
      <c r="R2120" t="s">
        <v>54</v>
      </c>
      <c r="S2120">
        <v>0</v>
      </c>
      <c r="T2120">
        <v>0</v>
      </c>
      <c r="U2120" t="s">
        <v>54</v>
      </c>
      <c r="V2120" t="s">
        <v>54</v>
      </c>
      <c r="W2120">
        <v>1</v>
      </c>
      <c r="X2120">
        <v>0</v>
      </c>
      <c r="Y2120">
        <v>0</v>
      </c>
      <c r="Z2120">
        <v>0</v>
      </c>
    </row>
    <row r="2121" spans="1:26" x14ac:dyDescent="0.35">
      <c r="A2121" t="s">
        <v>55</v>
      </c>
      <c r="B2121" t="s">
        <v>456</v>
      </c>
      <c r="C2121" t="s">
        <v>54</v>
      </c>
      <c r="D2121" s="5" t="s">
        <v>54</v>
      </c>
      <c r="E2121" s="5" t="s">
        <v>54</v>
      </c>
      <c r="F2121">
        <v>0</v>
      </c>
      <c r="G2121" t="s">
        <v>20</v>
      </c>
      <c r="H2121">
        <v>1</v>
      </c>
      <c r="I2121">
        <v>0</v>
      </c>
      <c r="J2121" t="s">
        <v>54</v>
      </c>
      <c r="K2121" t="s">
        <v>54</v>
      </c>
      <c r="L2121" t="s">
        <v>54</v>
      </c>
      <c r="M2121" t="s">
        <v>54</v>
      </c>
      <c r="N2121" t="s">
        <v>54</v>
      </c>
      <c r="O2121">
        <v>1</v>
      </c>
      <c r="P2121" t="s">
        <v>54</v>
      </c>
      <c r="Q2121">
        <v>0</v>
      </c>
      <c r="R2121" t="s">
        <v>54</v>
      </c>
      <c r="S2121">
        <v>0</v>
      </c>
      <c r="T2121">
        <v>0</v>
      </c>
      <c r="U2121" t="s">
        <v>54</v>
      </c>
      <c r="V2121" t="s">
        <v>54</v>
      </c>
      <c r="W2121">
        <v>1</v>
      </c>
      <c r="X2121">
        <v>0</v>
      </c>
      <c r="Y2121">
        <v>0</v>
      </c>
      <c r="Z2121">
        <v>0</v>
      </c>
    </row>
    <row r="2122" spans="1:26" x14ac:dyDescent="0.35">
      <c r="A2122" t="s">
        <v>55</v>
      </c>
      <c r="B2122" t="s">
        <v>65</v>
      </c>
      <c r="C2122" t="s">
        <v>274</v>
      </c>
      <c r="D2122" s="5" t="s">
        <v>54</v>
      </c>
      <c r="E2122" s="5" t="s">
        <v>54</v>
      </c>
      <c r="F2122">
        <v>0</v>
      </c>
      <c r="G2122" t="s">
        <v>19</v>
      </c>
      <c r="H2122">
        <v>0</v>
      </c>
      <c r="I2122">
        <v>1</v>
      </c>
      <c r="J2122" t="s">
        <v>54</v>
      </c>
      <c r="K2122" t="s">
        <v>54</v>
      </c>
      <c r="L2122" t="s">
        <v>54</v>
      </c>
      <c r="M2122" t="s">
        <v>54</v>
      </c>
      <c r="N2122" t="s">
        <v>54</v>
      </c>
      <c r="O2122">
        <v>1</v>
      </c>
      <c r="P2122" t="s">
        <v>54</v>
      </c>
      <c r="Q2122">
        <v>0</v>
      </c>
      <c r="R2122" t="s">
        <v>54</v>
      </c>
      <c r="S2122">
        <v>0</v>
      </c>
      <c r="T2122">
        <v>0</v>
      </c>
      <c r="U2122" t="s">
        <v>54</v>
      </c>
      <c r="V2122" t="s">
        <v>54</v>
      </c>
      <c r="W2122">
        <v>1</v>
      </c>
      <c r="X2122">
        <v>0</v>
      </c>
      <c r="Y2122">
        <v>0</v>
      </c>
      <c r="Z2122">
        <v>0</v>
      </c>
    </row>
    <row r="2123" spans="1:26" x14ac:dyDescent="0.35">
      <c r="A2123" t="s">
        <v>55</v>
      </c>
      <c r="B2123" t="s">
        <v>135</v>
      </c>
      <c r="C2123" t="s">
        <v>54</v>
      </c>
      <c r="D2123" s="5" t="s">
        <v>54</v>
      </c>
      <c r="E2123" s="5" t="s">
        <v>54</v>
      </c>
      <c r="F2123">
        <v>0</v>
      </c>
      <c r="G2123" t="s">
        <v>20</v>
      </c>
      <c r="H2123">
        <v>1</v>
      </c>
      <c r="I2123">
        <v>0</v>
      </c>
      <c r="J2123" t="s">
        <v>54</v>
      </c>
      <c r="K2123" t="s">
        <v>54</v>
      </c>
      <c r="L2123" t="s">
        <v>54</v>
      </c>
      <c r="M2123" t="s">
        <v>54</v>
      </c>
      <c r="N2123" t="s">
        <v>54</v>
      </c>
      <c r="O2123">
        <v>1</v>
      </c>
      <c r="P2123" t="s">
        <v>54</v>
      </c>
      <c r="Q2123">
        <v>0</v>
      </c>
      <c r="R2123" t="s">
        <v>54</v>
      </c>
      <c r="S2123">
        <v>0</v>
      </c>
      <c r="T2123">
        <v>0</v>
      </c>
      <c r="U2123" t="s">
        <v>54</v>
      </c>
      <c r="V2123" t="s">
        <v>54</v>
      </c>
      <c r="W2123">
        <v>1</v>
      </c>
      <c r="X2123">
        <v>0</v>
      </c>
      <c r="Y2123">
        <v>0</v>
      </c>
      <c r="Z2123">
        <v>0</v>
      </c>
    </row>
    <row r="2124" spans="1:26" x14ac:dyDescent="0.35">
      <c r="A2124" t="s">
        <v>55</v>
      </c>
      <c r="B2124" t="s">
        <v>65</v>
      </c>
      <c r="C2124" t="s">
        <v>54</v>
      </c>
      <c r="D2124" s="5" t="s">
        <v>54</v>
      </c>
      <c r="E2124" s="5" t="s">
        <v>54</v>
      </c>
      <c r="F2124">
        <v>0</v>
      </c>
      <c r="G2124" t="s">
        <v>20</v>
      </c>
      <c r="H2124">
        <v>1</v>
      </c>
      <c r="I2124">
        <v>0</v>
      </c>
      <c r="J2124" t="s">
        <v>54</v>
      </c>
      <c r="K2124" t="s">
        <v>54</v>
      </c>
      <c r="L2124" t="s">
        <v>54</v>
      </c>
      <c r="M2124" t="s">
        <v>54</v>
      </c>
      <c r="N2124" t="s">
        <v>54</v>
      </c>
      <c r="O2124">
        <v>1</v>
      </c>
      <c r="P2124" t="s">
        <v>54</v>
      </c>
      <c r="Q2124">
        <v>0</v>
      </c>
      <c r="R2124" t="s">
        <v>54</v>
      </c>
      <c r="S2124">
        <v>0</v>
      </c>
      <c r="T2124">
        <v>0</v>
      </c>
      <c r="U2124" t="s">
        <v>54</v>
      </c>
      <c r="V2124" t="s">
        <v>54</v>
      </c>
      <c r="W2124">
        <v>1</v>
      </c>
      <c r="X2124">
        <v>0</v>
      </c>
      <c r="Y2124">
        <v>0</v>
      </c>
      <c r="Z2124">
        <v>0</v>
      </c>
    </row>
    <row r="2125" spans="1:26" x14ac:dyDescent="0.35">
      <c r="A2125" t="s">
        <v>55</v>
      </c>
      <c r="B2125" t="s">
        <v>65</v>
      </c>
      <c r="C2125" t="s">
        <v>274</v>
      </c>
      <c r="D2125" s="5" t="s">
        <v>54</v>
      </c>
      <c r="E2125" s="5" t="s">
        <v>54</v>
      </c>
      <c r="F2125">
        <v>0</v>
      </c>
      <c r="G2125" t="s">
        <v>19</v>
      </c>
      <c r="H2125">
        <v>0</v>
      </c>
      <c r="I2125">
        <v>1</v>
      </c>
      <c r="J2125" t="s">
        <v>54</v>
      </c>
      <c r="K2125" t="s">
        <v>54</v>
      </c>
      <c r="L2125" t="s">
        <v>54</v>
      </c>
      <c r="M2125" t="s">
        <v>54</v>
      </c>
      <c r="N2125" t="s">
        <v>54</v>
      </c>
      <c r="O2125">
        <v>1</v>
      </c>
      <c r="P2125" t="s">
        <v>54</v>
      </c>
      <c r="Q2125">
        <v>0</v>
      </c>
      <c r="R2125" t="s">
        <v>54</v>
      </c>
      <c r="S2125">
        <v>0</v>
      </c>
      <c r="T2125">
        <v>0</v>
      </c>
      <c r="U2125" t="s">
        <v>54</v>
      </c>
      <c r="V2125" t="s">
        <v>54</v>
      </c>
      <c r="W2125">
        <v>1</v>
      </c>
      <c r="X2125">
        <v>0</v>
      </c>
      <c r="Y2125">
        <v>0</v>
      </c>
      <c r="Z2125">
        <v>0</v>
      </c>
    </row>
    <row r="2126" spans="1:26" x14ac:dyDescent="0.35">
      <c r="A2126" t="s">
        <v>55</v>
      </c>
      <c r="B2126" t="s">
        <v>374</v>
      </c>
      <c r="C2126" t="s">
        <v>305</v>
      </c>
      <c r="D2126" s="5" t="s">
        <v>54</v>
      </c>
      <c r="E2126" s="5" t="s">
        <v>54</v>
      </c>
      <c r="F2126">
        <v>0</v>
      </c>
      <c r="G2126" t="s">
        <v>19</v>
      </c>
      <c r="H2126">
        <v>0</v>
      </c>
      <c r="I2126">
        <v>1</v>
      </c>
      <c r="J2126" t="s">
        <v>54</v>
      </c>
      <c r="K2126" t="s">
        <v>54</v>
      </c>
      <c r="L2126" t="s">
        <v>54</v>
      </c>
      <c r="M2126" t="s">
        <v>54</v>
      </c>
      <c r="N2126" t="s">
        <v>54</v>
      </c>
      <c r="O2126">
        <v>1</v>
      </c>
      <c r="P2126" t="s">
        <v>54</v>
      </c>
      <c r="Q2126">
        <v>0</v>
      </c>
      <c r="R2126" t="s">
        <v>54</v>
      </c>
      <c r="S2126">
        <v>0</v>
      </c>
      <c r="T2126">
        <v>0</v>
      </c>
      <c r="U2126" t="s">
        <v>54</v>
      </c>
      <c r="V2126" t="s">
        <v>54</v>
      </c>
      <c r="W2126">
        <v>1</v>
      </c>
      <c r="X2126">
        <v>0</v>
      </c>
      <c r="Y2126">
        <v>0</v>
      </c>
      <c r="Z2126">
        <v>0</v>
      </c>
    </row>
    <row r="2127" spans="1:26" x14ac:dyDescent="0.35">
      <c r="A2127" t="s">
        <v>55</v>
      </c>
      <c r="B2127" t="s">
        <v>62</v>
      </c>
      <c r="C2127" t="s">
        <v>273</v>
      </c>
      <c r="D2127" s="5" t="s">
        <v>54</v>
      </c>
      <c r="E2127" s="5" t="s">
        <v>54</v>
      </c>
      <c r="F2127">
        <v>1</v>
      </c>
      <c r="G2127" t="s">
        <v>19</v>
      </c>
      <c r="H2127">
        <v>0</v>
      </c>
      <c r="I2127">
        <v>1</v>
      </c>
      <c r="J2127" t="s">
        <v>54</v>
      </c>
      <c r="K2127" t="s">
        <v>54</v>
      </c>
      <c r="L2127" t="s">
        <v>54</v>
      </c>
      <c r="M2127" t="s">
        <v>54</v>
      </c>
      <c r="N2127" t="s">
        <v>54</v>
      </c>
      <c r="O2127">
        <v>1</v>
      </c>
      <c r="P2127" t="s">
        <v>54</v>
      </c>
      <c r="Q2127">
        <v>0</v>
      </c>
      <c r="R2127" t="s">
        <v>54</v>
      </c>
      <c r="S2127">
        <v>0</v>
      </c>
      <c r="T2127">
        <v>0</v>
      </c>
      <c r="U2127" t="s">
        <v>54</v>
      </c>
      <c r="V2127" t="s">
        <v>54</v>
      </c>
      <c r="W2127">
        <v>0</v>
      </c>
      <c r="X2127">
        <v>1</v>
      </c>
      <c r="Y2127">
        <v>0</v>
      </c>
      <c r="Z2127">
        <v>0</v>
      </c>
    </row>
    <row r="2128" spans="1:26" x14ac:dyDescent="0.35">
      <c r="A2128" t="s">
        <v>55</v>
      </c>
      <c r="B2128" t="s">
        <v>62</v>
      </c>
      <c r="C2128" t="s">
        <v>273</v>
      </c>
      <c r="D2128" s="5" t="s">
        <v>54</v>
      </c>
      <c r="E2128" s="5" t="s">
        <v>54</v>
      </c>
      <c r="F2128">
        <v>0</v>
      </c>
      <c r="G2128" t="s">
        <v>19</v>
      </c>
      <c r="H2128">
        <v>0</v>
      </c>
      <c r="I2128">
        <v>1</v>
      </c>
      <c r="J2128" t="s">
        <v>54</v>
      </c>
      <c r="K2128" t="s">
        <v>54</v>
      </c>
      <c r="L2128" t="s">
        <v>54</v>
      </c>
      <c r="M2128" t="s">
        <v>54</v>
      </c>
      <c r="N2128" t="s">
        <v>54</v>
      </c>
      <c r="O2128">
        <v>1</v>
      </c>
      <c r="P2128" t="s">
        <v>54</v>
      </c>
      <c r="Q2128">
        <v>0</v>
      </c>
      <c r="R2128" t="s">
        <v>54</v>
      </c>
      <c r="S2128">
        <v>0</v>
      </c>
      <c r="T2128">
        <v>0</v>
      </c>
      <c r="U2128" t="s">
        <v>54</v>
      </c>
      <c r="V2128" t="s">
        <v>54</v>
      </c>
      <c r="W2128">
        <v>1</v>
      </c>
      <c r="X2128">
        <v>0</v>
      </c>
      <c r="Y2128">
        <v>0</v>
      </c>
      <c r="Z2128">
        <v>0</v>
      </c>
    </row>
    <row r="2129" spans="1:26" x14ac:dyDescent="0.35">
      <c r="A2129" t="s">
        <v>55</v>
      </c>
      <c r="B2129" t="s">
        <v>42</v>
      </c>
      <c r="C2129" t="s">
        <v>275</v>
      </c>
      <c r="D2129" s="5" t="s">
        <v>54</v>
      </c>
      <c r="E2129" s="5" t="s">
        <v>54</v>
      </c>
      <c r="F2129">
        <v>1</v>
      </c>
      <c r="G2129" t="s">
        <v>19</v>
      </c>
      <c r="H2129">
        <v>0</v>
      </c>
      <c r="I2129">
        <v>1</v>
      </c>
      <c r="J2129" t="s">
        <v>54</v>
      </c>
      <c r="K2129" t="s">
        <v>54</v>
      </c>
      <c r="L2129" t="s">
        <v>54</v>
      </c>
      <c r="M2129" t="s">
        <v>54</v>
      </c>
      <c r="N2129" t="s">
        <v>54</v>
      </c>
      <c r="O2129">
        <v>1</v>
      </c>
      <c r="P2129" t="s">
        <v>54</v>
      </c>
      <c r="Q2129">
        <v>0</v>
      </c>
      <c r="R2129" t="s">
        <v>54</v>
      </c>
      <c r="S2129">
        <v>0</v>
      </c>
      <c r="T2129">
        <v>0</v>
      </c>
      <c r="U2129" t="s">
        <v>54</v>
      </c>
      <c r="V2129" t="s">
        <v>54</v>
      </c>
      <c r="W2129">
        <v>0</v>
      </c>
      <c r="X2129">
        <v>1</v>
      </c>
      <c r="Y2129">
        <v>0</v>
      </c>
      <c r="Z2129">
        <v>0</v>
      </c>
    </row>
    <row r="2130" spans="1:26" x14ac:dyDescent="0.35">
      <c r="A2130" t="s">
        <v>55</v>
      </c>
      <c r="B2130" t="s">
        <v>42</v>
      </c>
      <c r="C2130" t="s">
        <v>54</v>
      </c>
      <c r="D2130" s="5" t="s">
        <v>54</v>
      </c>
      <c r="E2130" s="5" t="s">
        <v>54</v>
      </c>
      <c r="F2130">
        <v>0</v>
      </c>
      <c r="G2130" t="s">
        <v>20</v>
      </c>
      <c r="H2130">
        <v>1</v>
      </c>
      <c r="I2130">
        <v>0</v>
      </c>
      <c r="J2130" t="s">
        <v>54</v>
      </c>
      <c r="K2130" t="s">
        <v>54</v>
      </c>
      <c r="L2130" t="s">
        <v>54</v>
      </c>
      <c r="M2130" t="s">
        <v>54</v>
      </c>
      <c r="N2130" t="s">
        <v>54</v>
      </c>
      <c r="O2130">
        <v>1</v>
      </c>
      <c r="P2130" t="s">
        <v>54</v>
      </c>
      <c r="Q2130">
        <v>0</v>
      </c>
      <c r="R2130" t="s">
        <v>54</v>
      </c>
      <c r="S2130">
        <v>0</v>
      </c>
      <c r="T2130">
        <v>0</v>
      </c>
      <c r="U2130" t="s">
        <v>54</v>
      </c>
      <c r="V2130" t="s">
        <v>54</v>
      </c>
      <c r="W2130">
        <v>0</v>
      </c>
      <c r="X2130">
        <v>1</v>
      </c>
      <c r="Y2130">
        <v>0</v>
      </c>
      <c r="Z2130">
        <v>0</v>
      </c>
    </row>
    <row r="2131" spans="1:26" x14ac:dyDescent="0.35">
      <c r="A2131" t="s">
        <v>66</v>
      </c>
      <c r="B2131" t="s">
        <v>187</v>
      </c>
      <c r="C2131" t="s">
        <v>274</v>
      </c>
      <c r="D2131" s="5" t="s">
        <v>54</v>
      </c>
      <c r="E2131" s="5" t="s">
        <v>54</v>
      </c>
      <c r="F2131">
        <v>2</v>
      </c>
      <c r="G2131" t="s">
        <v>19</v>
      </c>
      <c r="H2131">
        <v>0</v>
      </c>
      <c r="I2131">
        <v>1</v>
      </c>
      <c r="J2131" t="s">
        <v>54</v>
      </c>
      <c r="K2131" t="s">
        <v>54</v>
      </c>
      <c r="L2131" t="s">
        <v>54</v>
      </c>
      <c r="M2131" t="s">
        <v>54</v>
      </c>
      <c r="N2131" t="s">
        <v>54</v>
      </c>
      <c r="O2131">
        <v>1</v>
      </c>
      <c r="P2131" t="s">
        <v>54</v>
      </c>
      <c r="Q2131">
        <v>0</v>
      </c>
      <c r="R2131" t="s">
        <v>54</v>
      </c>
      <c r="S2131">
        <v>0</v>
      </c>
      <c r="T2131">
        <v>0</v>
      </c>
      <c r="U2131" t="s">
        <v>54</v>
      </c>
      <c r="V2131" t="s">
        <v>54</v>
      </c>
      <c r="W2131">
        <v>1</v>
      </c>
      <c r="X2131">
        <v>0</v>
      </c>
      <c r="Y2131">
        <v>0</v>
      </c>
      <c r="Z2131">
        <v>0</v>
      </c>
    </row>
    <row r="2132" spans="1:26" x14ac:dyDescent="0.35">
      <c r="A2132" t="s">
        <v>66</v>
      </c>
      <c r="B2132" t="s">
        <v>81</v>
      </c>
      <c r="C2132" t="s">
        <v>54</v>
      </c>
      <c r="D2132" s="5" t="s">
        <v>54</v>
      </c>
      <c r="E2132" s="5" t="s">
        <v>54</v>
      </c>
      <c r="F2132">
        <v>0</v>
      </c>
      <c r="G2132" t="s">
        <v>20</v>
      </c>
      <c r="H2132">
        <v>1</v>
      </c>
      <c r="I2132">
        <v>0</v>
      </c>
      <c r="J2132" t="s">
        <v>54</v>
      </c>
      <c r="K2132" t="s">
        <v>54</v>
      </c>
      <c r="L2132" t="s">
        <v>54</v>
      </c>
      <c r="M2132" t="s">
        <v>54</v>
      </c>
      <c r="N2132" t="s">
        <v>54</v>
      </c>
      <c r="O2132">
        <v>1</v>
      </c>
      <c r="P2132" t="s">
        <v>54</v>
      </c>
      <c r="Q2132">
        <v>0</v>
      </c>
      <c r="R2132" t="s">
        <v>54</v>
      </c>
      <c r="S2132">
        <v>0</v>
      </c>
      <c r="T2132">
        <v>0</v>
      </c>
      <c r="U2132" t="s">
        <v>54</v>
      </c>
      <c r="V2132" t="s">
        <v>54</v>
      </c>
      <c r="W2132">
        <v>0</v>
      </c>
      <c r="X2132">
        <v>0</v>
      </c>
      <c r="Y2132">
        <v>1</v>
      </c>
      <c r="Z2132">
        <v>0</v>
      </c>
    </row>
    <row r="2133" spans="1:26" x14ac:dyDescent="0.35">
      <c r="A2133" t="s">
        <v>53</v>
      </c>
      <c r="B2133" t="s">
        <v>65</v>
      </c>
      <c r="C2133" t="s">
        <v>54</v>
      </c>
      <c r="D2133" s="5" t="s">
        <v>54</v>
      </c>
      <c r="E2133" s="5" t="s">
        <v>54</v>
      </c>
      <c r="F2133">
        <v>0</v>
      </c>
      <c r="G2133" t="s">
        <v>20</v>
      </c>
      <c r="H2133">
        <v>1</v>
      </c>
      <c r="I2133">
        <v>0</v>
      </c>
      <c r="J2133" t="s">
        <v>54</v>
      </c>
      <c r="K2133" t="s">
        <v>54</v>
      </c>
      <c r="L2133" t="s">
        <v>54</v>
      </c>
      <c r="M2133" t="s">
        <v>54</v>
      </c>
      <c r="N2133" t="s">
        <v>54</v>
      </c>
      <c r="O2133">
        <v>1</v>
      </c>
      <c r="P2133" t="s">
        <v>54</v>
      </c>
      <c r="Q2133">
        <v>0</v>
      </c>
      <c r="R2133" t="s">
        <v>54</v>
      </c>
      <c r="S2133">
        <v>0</v>
      </c>
      <c r="T2133">
        <v>0</v>
      </c>
      <c r="U2133" t="s">
        <v>54</v>
      </c>
      <c r="V2133" t="s">
        <v>54</v>
      </c>
      <c r="W2133">
        <v>1</v>
      </c>
      <c r="X2133">
        <v>0</v>
      </c>
      <c r="Y2133">
        <v>0</v>
      </c>
      <c r="Z2133">
        <v>0</v>
      </c>
    </row>
    <row r="2134" spans="1:26" x14ac:dyDescent="0.35">
      <c r="A2134" t="s">
        <v>55</v>
      </c>
      <c r="B2134" t="s">
        <v>78</v>
      </c>
      <c r="C2134" t="s">
        <v>274</v>
      </c>
      <c r="D2134" s="5" t="s">
        <v>54</v>
      </c>
      <c r="E2134" s="5" t="s">
        <v>54</v>
      </c>
      <c r="F2134">
        <v>4</v>
      </c>
      <c r="G2134" t="s">
        <v>19</v>
      </c>
      <c r="H2134">
        <v>0</v>
      </c>
      <c r="I2134">
        <v>1</v>
      </c>
      <c r="J2134" t="s">
        <v>54</v>
      </c>
      <c r="K2134" t="s">
        <v>54</v>
      </c>
      <c r="L2134" t="s">
        <v>54</v>
      </c>
      <c r="M2134" t="s">
        <v>54</v>
      </c>
      <c r="N2134" t="s">
        <v>54</v>
      </c>
      <c r="O2134">
        <v>1</v>
      </c>
      <c r="P2134" t="s">
        <v>54</v>
      </c>
      <c r="Q2134">
        <v>0</v>
      </c>
      <c r="R2134" t="s">
        <v>54</v>
      </c>
      <c r="S2134">
        <v>0</v>
      </c>
      <c r="T2134">
        <v>0</v>
      </c>
      <c r="U2134" t="s">
        <v>54</v>
      </c>
      <c r="V2134" t="s">
        <v>54</v>
      </c>
      <c r="W2134">
        <v>1</v>
      </c>
      <c r="X2134">
        <v>0</v>
      </c>
      <c r="Y2134">
        <v>0</v>
      </c>
      <c r="Z2134">
        <v>0</v>
      </c>
    </row>
    <row r="2135" spans="1:26" x14ac:dyDescent="0.35">
      <c r="A2135" t="s">
        <v>55</v>
      </c>
      <c r="B2135" t="s">
        <v>65</v>
      </c>
      <c r="C2135" t="s">
        <v>54</v>
      </c>
      <c r="D2135" s="5" t="s">
        <v>54</v>
      </c>
      <c r="E2135" s="5" t="s">
        <v>54</v>
      </c>
      <c r="F2135">
        <v>0</v>
      </c>
      <c r="G2135" t="s">
        <v>20</v>
      </c>
      <c r="H2135">
        <v>1</v>
      </c>
      <c r="I2135">
        <v>0</v>
      </c>
      <c r="J2135" t="s">
        <v>54</v>
      </c>
      <c r="K2135" t="s">
        <v>54</v>
      </c>
      <c r="L2135" t="s">
        <v>54</v>
      </c>
      <c r="M2135" t="s">
        <v>54</v>
      </c>
      <c r="N2135" t="s">
        <v>54</v>
      </c>
      <c r="O2135">
        <v>1</v>
      </c>
      <c r="P2135" t="s">
        <v>54</v>
      </c>
      <c r="Q2135">
        <v>0</v>
      </c>
      <c r="R2135" t="s">
        <v>54</v>
      </c>
      <c r="S2135">
        <v>0</v>
      </c>
      <c r="T2135">
        <v>0</v>
      </c>
      <c r="U2135" t="s">
        <v>54</v>
      </c>
      <c r="V2135" t="s">
        <v>54</v>
      </c>
      <c r="W2135">
        <v>1</v>
      </c>
      <c r="X2135">
        <v>0</v>
      </c>
      <c r="Y2135">
        <v>0</v>
      </c>
      <c r="Z2135">
        <v>0</v>
      </c>
    </row>
    <row r="2136" spans="1:26" x14ac:dyDescent="0.35">
      <c r="A2136" t="s">
        <v>55</v>
      </c>
      <c r="B2136" t="s">
        <v>307</v>
      </c>
      <c r="C2136" t="s">
        <v>305</v>
      </c>
      <c r="D2136" s="5" t="s">
        <v>54</v>
      </c>
      <c r="E2136" s="5" t="s">
        <v>54</v>
      </c>
      <c r="F2136">
        <v>0</v>
      </c>
      <c r="G2136" t="s">
        <v>19</v>
      </c>
      <c r="H2136">
        <v>0</v>
      </c>
      <c r="I2136">
        <v>1</v>
      </c>
      <c r="J2136" t="s">
        <v>54</v>
      </c>
      <c r="K2136" t="s">
        <v>54</v>
      </c>
      <c r="L2136" t="s">
        <v>54</v>
      </c>
      <c r="M2136" t="s">
        <v>54</v>
      </c>
      <c r="N2136" t="s">
        <v>54</v>
      </c>
      <c r="O2136">
        <v>1</v>
      </c>
      <c r="P2136" t="s">
        <v>54</v>
      </c>
      <c r="Q2136">
        <v>0</v>
      </c>
      <c r="R2136" t="s">
        <v>54</v>
      </c>
      <c r="S2136">
        <v>0</v>
      </c>
      <c r="T2136">
        <v>0</v>
      </c>
      <c r="U2136" t="s">
        <v>54</v>
      </c>
      <c r="V2136" t="s">
        <v>54</v>
      </c>
      <c r="W2136">
        <v>0</v>
      </c>
      <c r="X2136">
        <v>1</v>
      </c>
      <c r="Y2136">
        <v>0</v>
      </c>
      <c r="Z2136">
        <v>0</v>
      </c>
    </row>
    <row r="2137" spans="1:26" x14ac:dyDescent="0.35">
      <c r="A2137" t="s">
        <v>53</v>
      </c>
      <c r="B2137" t="s">
        <v>65</v>
      </c>
      <c r="C2137" t="s">
        <v>274</v>
      </c>
      <c r="D2137" s="5" t="s">
        <v>54</v>
      </c>
      <c r="E2137" s="5" t="s">
        <v>54</v>
      </c>
      <c r="F2137">
        <v>0</v>
      </c>
      <c r="G2137" t="s">
        <v>19</v>
      </c>
      <c r="H2137">
        <v>0</v>
      </c>
      <c r="I2137">
        <v>1</v>
      </c>
      <c r="J2137" t="s">
        <v>54</v>
      </c>
      <c r="K2137" t="s">
        <v>54</v>
      </c>
      <c r="L2137" t="s">
        <v>54</v>
      </c>
      <c r="M2137" t="s">
        <v>54</v>
      </c>
      <c r="N2137" t="s">
        <v>54</v>
      </c>
      <c r="O2137">
        <v>1</v>
      </c>
      <c r="P2137" t="s">
        <v>54</v>
      </c>
      <c r="Q2137">
        <v>0</v>
      </c>
      <c r="R2137" t="s">
        <v>54</v>
      </c>
      <c r="S2137">
        <v>0</v>
      </c>
      <c r="T2137">
        <v>0</v>
      </c>
      <c r="U2137" t="s">
        <v>54</v>
      </c>
      <c r="V2137" t="s">
        <v>54</v>
      </c>
      <c r="W2137">
        <v>1</v>
      </c>
      <c r="X2137">
        <v>0</v>
      </c>
      <c r="Y2137">
        <v>0</v>
      </c>
      <c r="Z2137">
        <v>0</v>
      </c>
    </row>
    <row r="2138" spans="1:26" x14ac:dyDescent="0.35">
      <c r="A2138" t="s">
        <v>55</v>
      </c>
      <c r="B2138" t="s">
        <v>166</v>
      </c>
      <c r="C2138" t="s">
        <v>305</v>
      </c>
      <c r="D2138" s="5" t="s">
        <v>54</v>
      </c>
      <c r="E2138" s="5" t="s">
        <v>54</v>
      </c>
      <c r="F2138">
        <v>0</v>
      </c>
      <c r="G2138" t="s">
        <v>19</v>
      </c>
      <c r="H2138">
        <v>0</v>
      </c>
      <c r="I2138">
        <v>1</v>
      </c>
      <c r="J2138" t="s">
        <v>54</v>
      </c>
      <c r="K2138" t="s">
        <v>54</v>
      </c>
      <c r="L2138" t="s">
        <v>54</v>
      </c>
      <c r="M2138" t="s">
        <v>54</v>
      </c>
      <c r="N2138" t="s">
        <v>54</v>
      </c>
      <c r="O2138">
        <v>1</v>
      </c>
      <c r="P2138" t="s">
        <v>54</v>
      </c>
      <c r="Q2138">
        <v>0</v>
      </c>
      <c r="R2138" t="s">
        <v>54</v>
      </c>
      <c r="S2138">
        <v>0</v>
      </c>
      <c r="T2138">
        <v>0</v>
      </c>
      <c r="U2138" t="s">
        <v>54</v>
      </c>
      <c r="V2138" t="s">
        <v>54</v>
      </c>
      <c r="W2138">
        <v>1</v>
      </c>
      <c r="X2138">
        <v>0</v>
      </c>
      <c r="Y2138">
        <v>0</v>
      </c>
      <c r="Z2138">
        <v>0</v>
      </c>
    </row>
    <row r="2139" spans="1:26" x14ac:dyDescent="0.35">
      <c r="A2139" t="s">
        <v>55</v>
      </c>
      <c r="B2139" t="s">
        <v>82</v>
      </c>
      <c r="C2139" t="s">
        <v>305</v>
      </c>
      <c r="D2139" s="5" t="s">
        <v>54</v>
      </c>
      <c r="E2139" s="5" t="s">
        <v>54</v>
      </c>
      <c r="F2139">
        <v>0</v>
      </c>
      <c r="G2139" t="s">
        <v>19</v>
      </c>
      <c r="H2139">
        <v>0</v>
      </c>
      <c r="I2139">
        <v>1</v>
      </c>
      <c r="J2139" t="s">
        <v>54</v>
      </c>
      <c r="K2139" t="s">
        <v>54</v>
      </c>
      <c r="L2139" t="s">
        <v>54</v>
      </c>
      <c r="M2139" t="s">
        <v>54</v>
      </c>
      <c r="N2139" t="s">
        <v>54</v>
      </c>
      <c r="O2139">
        <v>1</v>
      </c>
      <c r="P2139" t="s">
        <v>54</v>
      </c>
      <c r="Q2139">
        <v>0</v>
      </c>
      <c r="R2139" t="s">
        <v>54</v>
      </c>
      <c r="S2139">
        <v>0</v>
      </c>
      <c r="T2139">
        <v>0</v>
      </c>
      <c r="U2139" t="s">
        <v>54</v>
      </c>
      <c r="V2139" t="s">
        <v>54</v>
      </c>
      <c r="W2139">
        <v>1</v>
      </c>
      <c r="X2139">
        <v>0</v>
      </c>
      <c r="Y2139">
        <v>0</v>
      </c>
      <c r="Z2139">
        <v>0</v>
      </c>
    </row>
    <row r="2140" spans="1:26" x14ac:dyDescent="0.35">
      <c r="A2140" t="s">
        <v>55</v>
      </c>
      <c r="B2140" t="s">
        <v>457</v>
      </c>
      <c r="C2140" t="s">
        <v>305</v>
      </c>
      <c r="D2140" s="5" t="s">
        <v>54</v>
      </c>
      <c r="E2140" s="5" t="s">
        <v>54</v>
      </c>
      <c r="F2140">
        <v>1</v>
      </c>
      <c r="G2140" t="s">
        <v>19</v>
      </c>
      <c r="H2140">
        <v>0</v>
      </c>
      <c r="I2140">
        <v>1</v>
      </c>
      <c r="J2140" t="s">
        <v>54</v>
      </c>
      <c r="K2140" t="s">
        <v>54</v>
      </c>
      <c r="L2140" t="s">
        <v>54</v>
      </c>
      <c r="M2140" t="s">
        <v>54</v>
      </c>
      <c r="N2140" t="s">
        <v>54</v>
      </c>
      <c r="O2140">
        <v>1</v>
      </c>
      <c r="P2140" t="s">
        <v>54</v>
      </c>
      <c r="Q2140">
        <v>0</v>
      </c>
      <c r="R2140" t="s">
        <v>54</v>
      </c>
      <c r="S2140">
        <v>0</v>
      </c>
      <c r="T2140">
        <v>0</v>
      </c>
      <c r="U2140" t="s">
        <v>54</v>
      </c>
      <c r="V2140" t="s">
        <v>54</v>
      </c>
      <c r="W2140">
        <v>1</v>
      </c>
      <c r="X2140">
        <v>0</v>
      </c>
      <c r="Y2140">
        <v>0</v>
      </c>
      <c r="Z2140">
        <v>0</v>
      </c>
    </row>
    <row r="2141" spans="1:26" x14ac:dyDescent="0.35">
      <c r="A2141" t="s">
        <v>53</v>
      </c>
      <c r="B2141" t="s">
        <v>237</v>
      </c>
      <c r="C2141" t="s">
        <v>54</v>
      </c>
      <c r="D2141" s="5" t="s">
        <v>54</v>
      </c>
      <c r="E2141" s="5" t="s">
        <v>54</v>
      </c>
      <c r="F2141">
        <v>0</v>
      </c>
      <c r="G2141" t="s">
        <v>20</v>
      </c>
      <c r="H2141">
        <v>1</v>
      </c>
      <c r="I2141">
        <v>0</v>
      </c>
      <c r="J2141" t="s">
        <v>54</v>
      </c>
      <c r="K2141" t="s">
        <v>54</v>
      </c>
      <c r="L2141" t="s">
        <v>54</v>
      </c>
      <c r="M2141" t="s">
        <v>54</v>
      </c>
      <c r="N2141" t="s">
        <v>54</v>
      </c>
      <c r="O2141">
        <v>1</v>
      </c>
      <c r="P2141" t="s">
        <v>54</v>
      </c>
      <c r="Q2141">
        <v>0</v>
      </c>
      <c r="R2141" t="s">
        <v>54</v>
      </c>
      <c r="S2141">
        <v>0</v>
      </c>
      <c r="T2141">
        <v>0</v>
      </c>
      <c r="U2141" t="s">
        <v>54</v>
      </c>
      <c r="V2141" t="s">
        <v>54</v>
      </c>
      <c r="W2141">
        <v>0</v>
      </c>
      <c r="X2141">
        <v>1</v>
      </c>
      <c r="Y2141">
        <v>0</v>
      </c>
      <c r="Z2141">
        <v>0</v>
      </c>
    </row>
    <row r="2142" spans="1:26" x14ac:dyDescent="0.35">
      <c r="A2142" t="s">
        <v>55</v>
      </c>
      <c r="B2142" t="s">
        <v>168</v>
      </c>
      <c r="C2142" t="s">
        <v>54</v>
      </c>
      <c r="D2142" s="5" t="s">
        <v>54</v>
      </c>
      <c r="E2142" s="5" t="s">
        <v>54</v>
      </c>
      <c r="F2142">
        <v>0</v>
      </c>
      <c r="G2142" t="s">
        <v>20</v>
      </c>
      <c r="H2142">
        <v>1</v>
      </c>
      <c r="I2142">
        <v>0</v>
      </c>
      <c r="J2142" t="s">
        <v>54</v>
      </c>
      <c r="K2142" t="s">
        <v>54</v>
      </c>
      <c r="L2142" t="s">
        <v>54</v>
      </c>
      <c r="M2142" t="s">
        <v>54</v>
      </c>
      <c r="N2142" t="s">
        <v>54</v>
      </c>
      <c r="O2142">
        <v>1</v>
      </c>
      <c r="P2142" t="s">
        <v>54</v>
      </c>
      <c r="Q2142">
        <v>0</v>
      </c>
      <c r="R2142" t="s">
        <v>54</v>
      </c>
      <c r="S2142">
        <v>0</v>
      </c>
      <c r="T2142">
        <v>0</v>
      </c>
      <c r="U2142" t="s">
        <v>54</v>
      </c>
      <c r="V2142" t="s">
        <v>54</v>
      </c>
      <c r="W2142">
        <v>1</v>
      </c>
      <c r="X2142">
        <v>0</v>
      </c>
      <c r="Y2142">
        <v>0</v>
      </c>
      <c r="Z2142">
        <v>0</v>
      </c>
    </row>
    <row r="2143" spans="1:26" x14ac:dyDescent="0.35">
      <c r="A2143" t="s">
        <v>79</v>
      </c>
      <c r="B2143" t="s">
        <v>299</v>
      </c>
      <c r="C2143" t="s">
        <v>272</v>
      </c>
      <c r="D2143" s="5" t="s">
        <v>54</v>
      </c>
      <c r="E2143" s="5" t="s">
        <v>54</v>
      </c>
      <c r="F2143">
        <v>1</v>
      </c>
      <c r="G2143" t="s">
        <v>19</v>
      </c>
      <c r="H2143">
        <v>0</v>
      </c>
      <c r="I2143">
        <v>1</v>
      </c>
      <c r="J2143" t="s">
        <v>54</v>
      </c>
      <c r="K2143" t="s">
        <v>54</v>
      </c>
      <c r="L2143" t="s">
        <v>54</v>
      </c>
      <c r="M2143" t="s">
        <v>54</v>
      </c>
      <c r="N2143" t="s">
        <v>54</v>
      </c>
      <c r="O2143">
        <v>1</v>
      </c>
      <c r="P2143" t="s">
        <v>54</v>
      </c>
      <c r="Q2143">
        <v>0</v>
      </c>
      <c r="R2143" t="s">
        <v>54</v>
      </c>
      <c r="S2143">
        <v>0</v>
      </c>
      <c r="T2143">
        <v>0</v>
      </c>
      <c r="U2143" t="s">
        <v>54</v>
      </c>
      <c r="V2143" t="s">
        <v>54</v>
      </c>
      <c r="W2143">
        <v>1</v>
      </c>
      <c r="X2143">
        <v>0</v>
      </c>
      <c r="Y2143">
        <v>0</v>
      </c>
      <c r="Z2143">
        <v>0</v>
      </c>
    </row>
    <row r="2144" spans="1:26" x14ac:dyDescent="0.35">
      <c r="A2144" t="s">
        <v>53</v>
      </c>
      <c r="B2144" t="s">
        <v>97</v>
      </c>
      <c r="C2144" t="s">
        <v>54</v>
      </c>
      <c r="D2144" s="5" t="s">
        <v>54</v>
      </c>
      <c r="E2144" s="5" t="s">
        <v>54</v>
      </c>
      <c r="F2144">
        <v>0</v>
      </c>
      <c r="G2144" t="s">
        <v>20</v>
      </c>
      <c r="H2144">
        <v>1</v>
      </c>
      <c r="I2144">
        <v>0</v>
      </c>
      <c r="J2144" t="s">
        <v>54</v>
      </c>
      <c r="K2144" t="s">
        <v>54</v>
      </c>
      <c r="L2144" t="s">
        <v>54</v>
      </c>
      <c r="M2144" t="s">
        <v>54</v>
      </c>
      <c r="N2144" t="s">
        <v>54</v>
      </c>
      <c r="O2144">
        <v>1</v>
      </c>
      <c r="P2144" t="s">
        <v>54</v>
      </c>
      <c r="Q2144">
        <v>0</v>
      </c>
      <c r="R2144" t="s">
        <v>54</v>
      </c>
      <c r="S2144">
        <v>0</v>
      </c>
      <c r="T2144">
        <v>0</v>
      </c>
      <c r="U2144" t="s">
        <v>54</v>
      </c>
      <c r="V2144" t="s">
        <v>54</v>
      </c>
      <c r="W2144">
        <v>1</v>
      </c>
      <c r="X2144">
        <v>0</v>
      </c>
      <c r="Y2144">
        <v>0</v>
      </c>
      <c r="Z2144">
        <v>0</v>
      </c>
    </row>
    <row r="2145" spans="1:26" x14ac:dyDescent="0.35">
      <c r="A2145" t="s">
        <v>88</v>
      </c>
      <c r="B2145" t="s">
        <v>99</v>
      </c>
      <c r="C2145" t="s">
        <v>54</v>
      </c>
      <c r="D2145" s="5" t="s">
        <v>54</v>
      </c>
      <c r="E2145" s="5" t="s">
        <v>54</v>
      </c>
      <c r="F2145">
        <v>3</v>
      </c>
      <c r="G2145" t="s">
        <v>20</v>
      </c>
      <c r="H2145">
        <v>1</v>
      </c>
      <c r="I2145">
        <v>0</v>
      </c>
      <c r="J2145" t="s">
        <v>54</v>
      </c>
      <c r="K2145" t="s">
        <v>54</v>
      </c>
      <c r="L2145" t="s">
        <v>54</v>
      </c>
      <c r="M2145" t="s">
        <v>54</v>
      </c>
      <c r="N2145" t="s">
        <v>54</v>
      </c>
      <c r="O2145">
        <v>1</v>
      </c>
      <c r="P2145" t="s">
        <v>54</v>
      </c>
      <c r="Q2145">
        <v>0</v>
      </c>
      <c r="R2145" t="s">
        <v>54</v>
      </c>
      <c r="S2145">
        <v>0</v>
      </c>
      <c r="T2145">
        <v>0</v>
      </c>
      <c r="U2145" t="s">
        <v>54</v>
      </c>
      <c r="V2145" t="s">
        <v>54</v>
      </c>
      <c r="W2145">
        <v>1</v>
      </c>
      <c r="X2145">
        <v>0</v>
      </c>
      <c r="Y2145">
        <v>0</v>
      </c>
      <c r="Z2145">
        <v>0</v>
      </c>
    </row>
    <row r="2146" spans="1:26" x14ac:dyDescent="0.35">
      <c r="A2146" t="s">
        <v>145</v>
      </c>
      <c r="B2146" t="s">
        <v>133</v>
      </c>
      <c r="C2146" t="s">
        <v>54</v>
      </c>
      <c r="D2146" s="5" t="s">
        <v>54</v>
      </c>
      <c r="E2146" s="5" t="s">
        <v>54</v>
      </c>
      <c r="F2146">
        <v>0</v>
      </c>
      <c r="G2146" t="s">
        <v>20</v>
      </c>
      <c r="H2146">
        <v>1</v>
      </c>
      <c r="I2146">
        <v>0</v>
      </c>
      <c r="J2146" t="s">
        <v>54</v>
      </c>
      <c r="K2146" t="s">
        <v>54</v>
      </c>
      <c r="L2146" t="s">
        <v>54</v>
      </c>
      <c r="M2146" t="s">
        <v>54</v>
      </c>
      <c r="N2146" t="s">
        <v>54</v>
      </c>
      <c r="O2146">
        <v>1</v>
      </c>
      <c r="P2146" t="s">
        <v>54</v>
      </c>
      <c r="Q2146">
        <v>0</v>
      </c>
      <c r="R2146" t="s">
        <v>54</v>
      </c>
      <c r="S2146">
        <v>0</v>
      </c>
      <c r="T2146">
        <v>0</v>
      </c>
      <c r="U2146" t="s">
        <v>54</v>
      </c>
      <c r="V2146" t="s">
        <v>54</v>
      </c>
      <c r="W2146">
        <v>1</v>
      </c>
      <c r="X2146">
        <v>0</v>
      </c>
      <c r="Y2146">
        <v>0</v>
      </c>
      <c r="Z2146">
        <v>0</v>
      </c>
    </row>
    <row r="2147" spans="1:26" x14ac:dyDescent="0.35">
      <c r="A2147" t="s">
        <v>145</v>
      </c>
      <c r="B2147" t="s">
        <v>133</v>
      </c>
      <c r="C2147" t="s">
        <v>54</v>
      </c>
      <c r="D2147" s="5" t="s">
        <v>54</v>
      </c>
      <c r="E2147" s="5" t="s">
        <v>54</v>
      </c>
      <c r="F2147">
        <v>0</v>
      </c>
      <c r="G2147" t="s">
        <v>20</v>
      </c>
      <c r="H2147">
        <v>1</v>
      </c>
      <c r="I2147">
        <v>0</v>
      </c>
      <c r="J2147" t="s">
        <v>54</v>
      </c>
      <c r="K2147" t="s">
        <v>54</v>
      </c>
      <c r="L2147" t="s">
        <v>54</v>
      </c>
      <c r="M2147" t="s">
        <v>54</v>
      </c>
      <c r="N2147" t="s">
        <v>54</v>
      </c>
      <c r="O2147">
        <v>1</v>
      </c>
      <c r="P2147" t="s">
        <v>54</v>
      </c>
      <c r="Q2147">
        <v>0</v>
      </c>
      <c r="R2147" t="s">
        <v>54</v>
      </c>
      <c r="S2147">
        <v>0</v>
      </c>
      <c r="T2147">
        <v>0</v>
      </c>
      <c r="U2147" t="s">
        <v>54</v>
      </c>
      <c r="V2147" t="s">
        <v>54</v>
      </c>
      <c r="W2147">
        <v>1</v>
      </c>
      <c r="X2147">
        <v>0</v>
      </c>
      <c r="Y2147">
        <v>0</v>
      </c>
      <c r="Z2147">
        <v>0</v>
      </c>
    </row>
    <row r="2148" spans="1:26" x14ac:dyDescent="0.35">
      <c r="A2148" t="s">
        <v>53</v>
      </c>
      <c r="B2148" t="s">
        <v>326</v>
      </c>
      <c r="C2148" t="s">
        <v>54</v>
      </c>
      <c r="D2148" s="5" t="s">
        <v>54</v>
      </c>
      <c r="E2148" s="5" t="s">
        <v>54</v>
      </c>
      <c r="F2148">
        <v>0</v>
      </c>
      <c r="G2148" t="s">
        <v>20</v>
      </c>
      <c r="H2148">
        <v>1</v>
      </c>
      <c r="I2148">
        <v>0</v>
      </c>
      <c r="J2148" t="s">
        <v>54</v>
      </c>
      <c r="K2148" t="s">
        <v>54</v>
      </c>
      <c r="L2148" t="s">
        <v>54</v>
      </c>
      <c r="M2148" t="s">
        <v>54</v>
      </c>
      <c r="N2148" t="s">
        <v>54</v>
      </c>
      <c r="O2148">
        <v>1</v>
      </c>
      <c r="P2148" t="s">
        <v>54</v>
      </c>
      <c r="Q2148">
        <v>0</v>
      </c>
      <c r="R2148" t="s">
        <v>54</v>
      </c>
      <c r="S2148">
        <v>0</v>
      </c>
      <c r="T2148">
        <v>0</v>
      </c>
      <c r="U2148" t="s">
        <v>54</v>
      </c>
      <c r="V2148" t="s">
        <v>54</v>
      </c>
      <c r="W2148">
        <v>1</v>
      </c>
      <c r="X2148">
        <v>0</v>
      </c>
      <c r="Y2148">
        <v>0</v>
      </c>
      <c r="Z2148">
        <v>0</v>
      </c>
    </row>
    <row r="2149" spans="1:26" x14ac:dyDescent="0.35">
      <c r="A2149" t="s">
        <v>55</v>
      </c>
      <c r="B2149" t="s">
        <v>83</v>
      </c>
      <c r="C2149" t="s">
        <v>54</v>
      </c>
      <c r="D2149" s="5" t="s">
        <v>54</v>
      </c>
      <c r="E2149" s="5" t="s">
        <v>54</v>
      </c>
      <c r="F2149">
        <v>0</v>
      </c>
      <c r="G2149" t="s">
        <v>20</v>
      </c>
      <c r="H2149">
        <v>1</v>
      </c>
      <c r="I2149">
        <v>0</v>
      </c>
      <c r="J2149" t="s">
        <v>54</v>
      </c>
      <c r="K2149" t="s">
        <v>54</v>
      </c>
      <c r="L2149" t="s">
        <v>54</v>
      </c>
      <c r="M2149" t="s">
        <v>54</v>
      </c>
      <c r="N2149" t="s">
        <v>54</v>
      </c>
      <c r="O2149">
        <v>1</v>
      </c>
      <c r="P2149" t="s">
        <v>54</v>
      </c>
      <c r="Q2149">
        <v>0</v>
      </c>
      <c r="R2149" t="s">
        <v>54</v>
      </c>
      <c r="S2149">
        <v>0</v>
      </c>
      <c r="T2149">
        <v>0</v>
      </c>
      <c r="U2149" t="s">
        <v>54</v>
      </c>
      <c r="V2149" t="s">
        <v>54</v>
      </c>
      <c r="W2149">
        <v>1</v>
      </c>
      <c r="X2149">
        <v>0</v>
      </c>
      <c r="Y2149">
        <v>0</v>
      </c>
      <c r="Z2149">
        <v>0</v>
      </c>
    </row>
    <row r="2150" spans="1:26" x14ac:dyDescent="0.35">
      <c r="A2150" t="s">
        <v>55</v>
      </c>
      <c r="B2150" t="s">
        <v>57</v>
      </c>
      <c r="C2150" t="s">
        <v>54</v>
      </c>
      <c r="D2150" s="5" t="s">
        <v>54</v>
      </c>
      <c r="E2150" s="5" t="s">
        <v>54</v>
      </c>
      <c r="F2150">
        <v>0</v>
      </c>
      <c r="G2150" t="s">
        <v>20</v>
      </c>
      <c r="H2150">
        <v>1</v>
      </c>
      <c r="I2150">
        <v>0</v>
      </c>
      <c r="J2150" t="s">
        <v>54</v>
      </c>
      <c r="K2150" t="s">
        <v>54</v>
      </c>
      <c r="L2150" t="s">
        <v>54</v>
      </c>
      <c r="M2150" t="s">
        <v>54</v>
      </c>
      <c r="N2150" t="s">
        <v>54</v>
      </c>
      <c r="O2150">
        <v>1</v>
      </c>
      <c r="P2150" t="s">
        <v>54</v>
      </c>
      <c r="Q2150">
        <v>0</v>
      </c>
      <c r="R2150" t="s">
        <v>54</v>
      </c>
      <c r="S2150">
        <v>0</v>
      </c>
      <c r="T2150">
        <v>0</v>
      </c>
      <c r="U2150" t="s">
        <v>54</v>
      </c>
      <c r="V2150" t="s">
        <v>54</v>
      </c>
      <c r="W2150">
        <v>1</v>
      </c>
      <c r="X2150">
        <v>0</v>
      </c>
      <c r="Y2150">
        <v>0</v>
      </c>
      <c r="Z2150">
        <v>0</v>
      </c>
    </row>
    <row r="2151" spans="1:26" x14ac:dyDescent="0.35">
      <c r="A2151" t="s">
        <v>55</v>
      </c>
      <c r="B2151" t="s">
        <v>97</v>
      </c>
      <c r="C2151" t="s">
        <v>273</v>
      </c>
      <c r="D2151" s="5" t="s">
        <v>54</v>
      </c>
      <c r="E2151" s="5" t="s">
        <v>54</v>
      </c>
      <c r="F2151">
        <v>0</v>
      </c>
      <c r="G2151" t="s">
        <v>19</v>
      </c>
      <c r="H2151">
        <v>0</v>
      </c>
      <c r="I2151">
        <v>1</v>
      </c>
      <c r="J2151" t="s">
        <v>54</v>
      </c>
      <c r="K2151" t="s">
        <v>54</v>
      </c>
      <c r="L2151" t="s">
        <v>54</v>
      </c>
      <c r="M2151" t="s">
        <v>54</v>
      </c>
      <c r="N2151" t="s">
        <v>54</v>
      </c>
      <c r="O2151">
        <v>1</v>
      </c>
      <c r="P2151" t="s">
        <v>54</v>
      </c>
      <c r="Q2151">
        <v>0</v>
      </c>
      <c r="R2151" t="s">
        <v>54</v>
      </c>
      <c r="S2151">
        <v>0</v>
      </c>
      <c r="T2151">
        <v>0</v>
      </c>
      <c r="U2151" t="s">
        <v>54</v>
      </c>
      <c r="V2151" t="s">
        <v>54</v>
      </c>
      <c r="W2151">
        <v>1</v>
      </c>
      <c r="X2151">
        <v>0</v>
      </c>
      <c r="Y2151">
        <v>0</v>
      </c>
      <c r="Z2151">
        <v>0</v>
      </c>
    </row>
    <row r="2152" spans="1:26" x14ac:dyDescent="0.35">
      <c r="A2152" t="s">
        <v>55</v>
      </c>
      <c r="B2152" t="s">
        <v>302</v>
      </c>
      <c r="C2152" t="s">
        <v>305</v>
      </c>
      <c r="D2152" s="5" t="s">
        <v>54</v>
      </c>
      <c r="E2152" s="5" t="s">
        <v>54</v>
      </c>
      <c r="F2152">
        <v>0</v>
      </c>
      <c r="G2152" t="s">
        <v>19</v>
      </c>
      <c r="H2152">
        <v>0</v>
      </c>
      <c r="I2152">
        <v>1</v>
      </c>
      <c r="J2152" t="s">
        <v>54</v>
      </c>
      <c r="K2152" t="s">
        <v>54</v>
      </c>
      <c r="L2152" t="s">
        <v>54</v>
      </c>
      <c r="M2152" t="s">
        <v>54</v>
      </c>
      <c r="N2152" t="s">
        <v>54</v>
      </c>
      <c r="O2152">
        <v>1</v>
      </c>
      <c r="P2152" t="s">
        <v>54</v>
      </c>
      <c r="Q2152">
        <v>0</v>
      </c>
      <c r="R2152" t="s">
        <v>54</v>
      </c>
      <c r="S2152">
        <v>0</v>
      </c>
      <c r="T2152">
        <v>0</v>
      </c>
      <c r="U2152" t="s">
        <v>54</v>
      </c>
      <c r="V2152" t="s">
        <v>54</v>
      </c>
      <c r="W2152">
        <v>1</v>
      </c>
      <c r="X2152">
        <v>0</v>
      </c>
      <c r="Y2152">
        <v>0</v>
      </c>
      <c r="Z2152">
        <v>0</v>
      </c>
    </row>
    <row r="2153" spans="1:26" x14ac:dyDescent="0.35">
      <c r="A2153" t="s">
        <v>55</v>
      </c>
      <c r="B2153" t="s">
        <v>42</v>
      </c>
      <c r="C2153" t="s">
        <v>275</v>
      </c>
      <c r="D2153" s="5" t="s">
        <v>54</v>
      </c>
      <c r="E2153" s="5" t="s">
        <v>54</v>
      </c>
      <c r="F2153">
        <v>0</v>
      </c>
      <c r="G2153" t="s">
        <v>19</v>
      </c>
      <c r="H2153">
        <v>0</v>
      </c>
      <c r="I2153">
        <v>1</v>
      </c>
      <c r="J2153" t="s">
        <v>54</v>
      </c>
      <c r="K2153" t="s">
        <v>54</v>
      </c>
      <c r="L2153" t="s">
        <v>54</v>
      </c>
      <c r="M2153" t="s">
        <v>54</v>
      </c>
      <c r="N2153" t="s">
        <v>54</v>
      </c>
      <c r="O2153">
        <v>1</v>
      </c>
      <c r="P2153" t="s">
        <v>54</v>
      </c>
      <c r="Q2153">
        <v>0</v>
      </c>
      <c r="R2153" t="s">
        <v>54</v>
      </c>
      <c r="S2153">
        <v>0</v>
      </c>
      <c r="T2153">
        <v>0</v>
      </c>
      <c r="U2153" t="s">
        <v>54</v>
      </c>
      <c r="V2153" t="s">
        <v>54</v>
      </c>
      <c r="W2153">
        <v>1</v>
      </c>
      <c r="X2153">
        <v>0</v>
      </c>
      <c r="Y2153">
        <v>0</v>
      </c>
      <c r="Z2153">
        <v>0</v>
      </c>
    </row>
    <row r="2154" spans="1:26" x14ac:dyDescent="0.35">
      <c r="A2154" t="s">
        <v>55</v>
      </c>
      <c r="B2154" t="s">
        <v>42</v>
      </c>
      <c r="C2154" t="s">
        <v>54</v>
      </c>
      <c r="D2154" s="5" t="s">
        <v>54</v>
      </c>
      <c r="E2154" s="5" t="s">
        <v>54</v>
      </c>
      <c r="F2154">
        <v>0</v>
      </c>
      <c r="G2154" t="s">
        <v>20</v>
      </c>
      <c r="H2154">
        <v>1</v>
      </c>
      <c r="I2154">
        <v>0</v>
      </c>
      <c r="J2154" t="s">
        <v>54</v>
      </c>
      <c r="K2154" t="s">
        <v>54</v>
      </c>
      <c r="L2154" t="s">
        <v>54</v>
      </c>
      <c r="M2154" t="s">
        <v>54</v>
      </c>
      <c r="N2154" t="s">
        <v>54</v>
      </c>
      <c r="O2154">
        <v>1</v>
      </c>
      <c r="P2154" t="s">
        <v>54</v>
      </c>
      <c r="Q2154">
        <v>0</v>
      </c>
      <c r="R2154" t="s">
        <v>54</v>
      </c>
      <c r="S2154">
        <v>0</v>
      </c>
      <c r="T2154">
        <v>0</v>
      </c>
      <c r="U2154" t="s">
        <v>54</v>
      </c>
      <c r="V2154" t="s">
        <v>54</v>
      </c>
      <c r="W2154">
        <v>1</v>
      </c>
      <c r="X2154">
        <v>0</v>
      </c>
      <c r="Y2154">
        <v>0</v>
      </c>
      <c r="Z2154">
        <v>0</v>
      </c>
    </row>
    <row r="2155" spans="1:26" x14ac:dyDescent="0.35">
      <c r="A2155" t="s">
        <v>70</v>
      </c>
      <c r="B2155" t="s">
        <v>71</v>
      </c>
      <c r="C2155" t="s">
        <v>274</v>
      </c>
      <c r="D2155" s="5" t="s">
        <v>54</v>
      </c>
      <c r="E2155" s="5" t="s">
        <v>54</v>
      </c>
      <c r="F2155">
        <v>1</v>
      </c>
      <c r="G2155" t="s">
        <v>19</v>
      </c>
      <c r="H2155">
        <v>0</v>
      </c>
      <c r="I2155">
        <v>1</v>
      </c>
      <c r="J2155" t="s">
        <v>54</v>
      </c>
      <c r="K2155" t="s">
        <v>54</v>
      </c>
      <c r="L2155" t="s">
        <v>54</v>
      </c>
      <c r="M2155" t="s">
        <v>54</v>
      </c>
      <c r="N2155" t="s">
        <v>54</v>
      </c>
      <c r="O2155">
        <v>1</v>
      </c>
      <c r="P2155" t="s">
        <v>54</v>
      </c>
      <c r="Q2155">
        <v>0</v>
      </c>
      <c r="R2155" t="s">
        <v>54</v>
      </c>
      <c r="S2155">
        <v>0</v>
      </c>
      <c r="T2155">
        <v>0</v>
      </c>
      <c r="U2155" t="s">
        <v>54</v>
      </c>
      <c r="V2155" t="s">
        <v>87</v>
      </c>
      <c r="W2155">
        <v>0</v>
      </c>
      <c r="X2155">
        <v>0</v>
      </c>
      <c r="Y2155">
        <v>0</v>
      </c>
      <c r="Z2155">
        <v>1</v>
      </c>
    </row>
    <row r="2156" spans="1:26" x14ac:dyDescent="0.35">
      <c r="A2156" t="s">
        <v>66</v>
      </c>
      <c r="B2156" t="s">
        <v>251</v>
      </c>
      <c r="C2156" t="s">
        <v>54</v>
      </c>
      <c r="D2156" s="5" t="s">
        <v>54</v>
      </c>
      <c r="E2156" s="5" t="s">
        <v>54</v>
      </c>
      <c r="F2156">
        <v>0</v>
      </c>
      <c r="G2156" t="s">
        <v>20</v>
      </c>
      <c r="H2156">
        <v>1</v>
      </c>
      <c r="I2156">
        <v>0</v>
      </c>
      <c r="J2156" t="s">
        <v>54</v>
      </c>
      <c r="K2156" t="s">
        <v>54</v>
      </c>
      <c r="L2156" t="s">
        <v>54</v>
      </c>
      <c r="M2156" t="s">
        <v>54</v>
      </c>
      <c r="N2156" t="s">
        <v>54</v>
      </c>
      <c r="O2156">
        <v>1</v>
      </c>
      <c r="P2156" t="s">
        <v>54</v>
      </c>
      <c r="Q2156">
        <v>0</v>
      </c>
      <c r="R2156" t="s">
        <v>54</v>
      </c>
      <c r="S2156">
        <v>0</v>
      </c>
      <c r="T2156">
        <v>0</v>
      </c>
      <c r="U2156" t="s">
        <v>54</v>
      </c>
      <c r="V2156" t="s">
        <v>54</v>
      </c>
      <c r="W2156">
        <v>1</v>
      </c>
      <c r="X2156">
        <v>0</v>
      </c>
      <c r="Y2156">
        <v>0</v>
      </c>
      <c r="Z2156">
        <v>0</v>
      </c>
    </row>
    <row r="2157" spans="1:26" x14ac:dyDescent="0.35">
      <c r="A2157" t="s">
        <v>55</v>
      </c>
      <c r="B2157" t="s">
        <v>116</v>
      </c>
      <c r="C2157" t="s">
        <v>54</v>
      </c>
      <c r="D2157" s="5" t="s">
        <v>54</v>
      </c>
      <c r="E2157" s="5" t="s">
        <v>54</v>
      </c>
      <c r="F2157">
        <v>0</v>
      </c>
      <c r="G2157" t="s">
        <v>20</v>
      </c>
      <c r="H2157">
        <v>1</v>
      </c>
      <c r="I2157">
        <v>0</v>
      </c>
      <c r="J2157" t="s">
        <v>54</v>
      </c>
      <c r="K2157" t="s">
        <v>54</v>
      </c>
      <c r="L2157" t="s">
        <v>54</v>
      </c>
      <c r="M2157" t="s">
        <v>54</v>
      </c>
      <c r="N2157" t="s">
        <v>54</v>
      </c>
      <c r="O2157">
        <v>1</v>
      </c>
      <c r="P2157" t="s">
        <v>54</v>
      </c>
      <c r="Q2157">
        <v>0</v>
      </c>
      <c r="R2157" t="s">
        <v>54</v>
      </c>
      <c r="S2157">
        <v>0</v>
      </c>
      <c r="T2157">
        <v>0</v>
      </c>
      <c r="U2157" t="s">
        <v>54</v>
      </c>
      <c r="V2157" t="s">
        <v>54</v>
      </c>
      <c r="W2157">
        <v>1</v>
      </c>
      <c r="X2157">
        <v>0</v>
      </c>
      <c r="Y2157">
        <v>0</v>
      </c>
      <c r="Z2157">
        <v>0</v>
      </c>
    </row>
    <row r="2158" spans="1:26" x14ac:dyDescent="0.35">
      <c r="A2158" t="s">
        <v>55</v>
      </c>
      <c r="B2158" t="s">
        <v>227</v>
      </c>
      <c r="C2158" t="s">
        <v>272</v>
      </c>
      <c r="D2158" s="5" t="s">
        <v>54</v>
      </c>
      <c r="E2158" s="5" t="s">
        <v>54</v>
      </c>
      <c r="F2158">
        <v>0</v>
      </c>
      <c r="G2158" t="s">
        <v>19</v>
      </c>
      <c r="H2158">
        <v>0</v>
      </c>
      <c r="I2158">
        <v>1</v>
      </c>
      <c r="J2158" t="s">
        <v>54</v>
      </c>
      <c r="K2158" t="s">
        <v>54</v>
      </c>
      <c r="L2158" t="s">
        <v>54</v>
      </c>
      <c r="M2158" t="s">
        <v>54</v>
      </c>
      <c r="N2158" t="s">
        <v>54</v>
      </c>
      <c r="O2158">
        <v>1</v>
      </c>
      <c r="P2158" t="s">
        <v>54</v>
      </c>
      <c r="Q2158">
        <v>0</v>
      </c>
      <c r="R2158" t="s">
        <v>54</v>
      </c>
      <c r="S2158">
        <v>0</v>
      </c>
      <c r="T2158">
        <v>0</v>
      </c>
      <c r="U2158" t="s">
        <v>54</v>
      </c>
      <c r="V2158" t="s">
        <v>54</v>
      </c>
      <c r="W2158">
        <v>1</v>
      </c>
      <c r="X2158">
        <v>0</v>
      </c>
      <c r="Y2158">
        <v>0</v>
      </c>
      <c r="Z2158">
        <v>0</v>
      </c>
    </row>
    <row r="2159" spans="1:26" x14ac:dyDescent="0.35">
      <c r="A2159" t="s">
        <v>55</v>
      </c>
      <c r="B2159" t="s">
        <v>227</v>
      </c>
      <c r="C2159" t="s">
        <v>272</v>
      </c>
      <c r="D2159" s="5" t="s">
        <v>54</v>
      </c>
      <c r="E2159" s="5" t="s">
        <v>54</v>
      </c>
      <c r="F2159">
        <v>0</v>
      </c>
      <c r="G2159" t="s">
        <v>19</v>
      </c>
      <c r="H2159">
        <v>0</v>
      </c>
      <c r="I2159">
        <v>1</v>
      </c>
      <c r="J2159" t="s">
        <v>54</v>
      </c>
      <c r="K2159" t="s">
        <v>54</v>
      </c>
      <c r="L2159" t="s">
        <v>54</v>
      </c>
      <c r="M2159" t="s">
        <v>54</v>
      </c>
      <c r="N2159" t="s">
        <v>54</v>
      </c>
      <c r="O2159">
        <v>1</v>
      </c>
      <c r="P2159" t="s">
        <v>54</v>
      </c>
      <c r="Q2159">
        <v>0</v>
      </c>
      <c r="R2159" t="s">
        <v>54</v>
      </c>
      <c r="S2159">
        <v>0</v>
      </c>
      <c r="T2159">
        <v>0</v>
      </c>
      <c r="U2159" t="s">
        <v>54</v>
      </c>
      <c r="V2159" t="s">
        <v>54</v>
      </c>
      <c r="W2159">
        <v>1</v>
      </c>
      <c r="X2159">
        <v>0</v>
      </c>
      <c r="Y2159">
        <v>0</v>
      </c>
      <c r="Z2159">
        <v>0</v>
      </c>
    </row>
    <row r="2160" spans="1:26" x14ac:dyDescent="0.35">
      <c r="A2160" t="s">
        <v>55</v>
      </c>
      <c r="B2160" t="s">
        <v>62</v>
      </c>
      <c r="C2160" t="s">
        <v>54</v>
      </c>
      <c r="D2160" s="5" t="s">
        <v>54</v>
      </c>
      <c r="E2160" s="5" t="s">
        <v>54</v>
      </c>
      <c r="F2160">
        <v>0</v>
      </c>
      <c r="G2160" t="s">
        <v>20</v>
      </c>
      <c r="H2160">
        <v>1</v>
      </c>
      <c r="I2160">
        <v>0</v>
      </c>
      <c r="J2160" t="s">
        <v>54</v>
      </c>
      <c r="K2160" t="s">
        <v>54</v>
      </c>
      <c r="L2160" t="s">
        <v>54</v>
      </c>
      <c r="M2160" t="s">
        <v>54</v>
      </c>
      <c r="N2160" t="s">
        <v>54</v>
      </c>
      <c r="O2160">
        <v>1</v>
      </c>
      <c r="P2160" t="s">
        <v>54</v>
      </c>
      <c r="Q2160">
        <v>0</v>
      </c>
      <c r="R2160" t="s">
        <v>54</v>
      </c>
      <c r="S2160">
        <v>0</v>
      </c>
      <c r="T2160">
        <v>0</v>
      </c>
      <c r="U2160" t="s">
        <v>54</v>
      </c>
      <c r="V2160" t="s">
        <v>54</v>
      </c>
      <c r="W2160">
        <v>1</v>
      </c>
      <c r="X2160">
        <v>0</v>
      </c>
      <c r="Y2160">
        <v>0</v>
      </c>
      <c r="Z2160">
        <v>0</v>
      </c>
    </row>
    <row r="2161" spans="1:26" x14ac:dyDescent="0.35">
      <c r="A2161" t="s">
        <v>53</v>
      </c>
      <c r="B2161" t="s">
        <v>302</v>
      </c>
      <c r="C2161" t="s">
        <v>273</v>
      </c>
      <c r="D2161" s="5" t="s">
        <v>54</v>
      </c>
      <c r="E2161" s="5" t="s">
        <v>54</v>
      </c>
      <c r="F2161">
        <v>0</v>
      </c>
      <c r="G2161" t="s">
        <v>19</v>
      </c>
      <c r="H2161">
        <v>0</v>
      </c>
      <c r="I2161">
        <v>1</v>
      </c>
      <c r="J2161" t="s">
        <v>154</v>
      </c>
      <c r="K2161">
        <v>1</v>
      </c>
      <c r="L2161" t="s">
        <v>155</v>
      </c>
      <c r="M2161">
        <v>0</v>
      </c>
      <c r="N2161">
        <v>1</v>
      </c>
      <c r="O2161">
        <v>1</v>
      </c>
      <c r="P2161" t="s">
        <v>54</v>
      </c>
      <c r="Q2161">
        <v>0</v>
      </c>
      <c r="R2161" t="s">
        <v>54</v>
      </c>
      <c r="S2161">
        <v>0</v>
      </c>
      <c r="T2161">
        <v>0</v>
      </c>
      <c r="U2161" t="s">
        <v>54</v>
      </c>
      <c r="V2161" t="s">
        <v>54</v>
      </c>
      <c r="W2161">
        <v>1</v>
      </c>
      <c r="X2161">
        <v>0</v>
      </c>
      <c r="Y2161">
        <v>0</v>
      </c>
      <c r="Z2161">
        <v>0</v>
      </c>
    </row>
    <row r="2162" spans="1:26" x14ac:dyDescent="0.35">
      <c r="A2162" t="s">
        <v>53</v>
      </c>
      <c r="B2162" t="s">
        <v>62</v>
      </c>
      <c r="C2162" t="s">
        <v>54</v>
      </c>
      <c r="D2162" s="5" t="s">
        <v>54</v>
      </c>
      <c r="E2162" s="5" t="s">
        <v>54</v>
      </c>
      <c r="F2162">
        <v>0</v>
      </c>
      <c r="G2162" t="s">
        <v>20</v>
      </c>
      <c r="H2162">
        <v>1</v>
      </c>
      <c r="I2162">
        <v>0</v>
      </c>
      <c r="J2162" t="s">
        <v>54</v>
      </c>
      <c r="K2162" t="s">
        <v>54</v>
      </c>
      <c r="L2162" t="s">
        <v>54</v>
      </c>
      <c r="M2162" t="s">
        <v>54</v>
      </c>
      <c r="N2162" t="s">
        <v>54</v>
      </c>
      <c r="O2162">
        <v>1</v>
      </c>
      <c r="P2162" t="s">
        <v>54</v>
      </c>
      <c r="Q2162">
        <v>0</v>
      </c>
      <c r="R2162" t="s">
        <v>54</v>
      </c>
      <c r="S2162">
        <v>0</v>
      </c>
      <c r="T2162">
        <v>0</v>
      </c>
      <c r="U2162" t="s">
        <v>54</v>
      </c>
      <c r="V2162" t="s">
        <v>54</v>
      </c>
      <c r="W2162">
        <v>1</v>
      </c>
      <c r="X2162">
        <v>0</v>
      </c>
      <c r="Y2162">
        <v>0</v>
      </c>
      <c r="Z2162">
        <v>0</v>
      </c>
    </row>
    <row r="2163" spans="1:26" x14ac:dyDescent="0.35">
      <c r="A2163" t="s">
        <v>66</v>
      </c>
      <c r="B2163" t="s">
        <v>158</v>
      </c>
      <c r="C2163" t="s">
        <v>54</v>
      </c>
      <c r="D2163" s="5" t="s">
        <v>54</v>
      </c>
      <c r="E2163" s="5" t="s">
        <v>54</v>
      </c>
      <c r="F2163">
        <v>0</v>
      </c>
      <c r="G2163" t="s">
        <v>20</v>
      </c>
      <c r="H2163">
        <v>1</v>
      </c>
      <c r="I2163">
        <v>0</v>
      </c>
      <c r="J2163" t="s">
        <v>54</v>
      </c>
      <c r="K2163" t="s">
        <v>54</v>
      </c>
      <c r="L2163" t="s">
        <v>54</v>
      </c>
      <c r="M2163" t="s">
        <v>54</v>
      </c>
      <c r="N2163" t="s">
        <v>54</v>
      </c>
      <c r="O2163">
        <v>1</v>
      </c>
      <c r="P2163" t="s">
        <v>54</v>
      </c>
      <c r="Q2163">
        <v>0</v>
      </c>
      <c r="R2163" t="s">
        <v>54</v>
      </c>
      <c r="S2163">
        <v>0</v>
      </c>
      <c r="T2163">
        <v>0</v>
      </c>
      <c r="U2163" t="s">
        <v>54</v>
      </c>
      <c r="V2163" t="s">
        <v>54</v>
      </c>
      <c r="W2163">
        <v>1</v>
      </c>
      <c r="X2163">
        <v>0</v>
      </c>
      <c r="Y2163">
        <v>0</v>
      </c>
      <c r="Z2163">
        <v>0</v>
      </c>
    </row>
    <row r="2164" spans="1:26" x14ac:dyDescent="0.35">
      <c r="A2164" t="s">
        <v>55</v>
      </c>
      <c r="B2164" t="s">
        <v>301</v>
      </c>
      <c r="C2164" t="s">
        <v>272</v>
      </c>
      <c r="D2164" s="5" t="s">
        <v>54</v>
      </c>
      <c r="E2164" s="5" t="s">
        <v>54</v>
      </c>
      <c r="F2164">
        <v>0</v>
      </c>
      <c r="G2164" t="s">
        <v>19</v>
      </c>
      <c r="H2164">
        <v>0</v>
      </c>
      <c r="I2164">
        <v>1</v>
      </c>
      <c r="J2164" t="s">
        <v>54</v>
      </c>
      <c r="K2164" t="s">
        <v>54</v>
      </c>
      <c r="L2164" t="s">
        <v>54</v>
      </c>
      <c r="M2164" t="s">
        <v>54</v>
      </c>
      <c r="N2164" t="s">
        <v>54</v>
      </c>
      <c r="O2164">
        <v>1</v>
      </c>
      <c r="P2164" t="s">
        <v>54</v>
      </c>
      <c r="Q2164">
        <v>0</v>
      </c>
      <c r="R2164" t="s">
        <v>54</v>
      </c>
      <c r="S2164">
        <v>0</v>
      </c>
      <c r="T2164">
        <v>0</v>
      </c>
      <c r="U2164" t="s">
        <v>54</v>
      </c>
      <c r="V2164" t="s">
        <v>54</v>
      </c>
      <c r="W2164">
        <v>1</v>
      </c>
      <c r="X2164">
        <v>0</v>
      </c>
      <c r="Y2164">
        <v>0</v>
      </c>
      <c r="Z2164">
        <v>0</v>
      </c>
    </row>
    <row r="2165" spans="1:26" x14ac:dyDescent="0.35">
      <c r="A2165" t="s">
        <v>55</v>
      </c>
      <c r="B2165" t="s">
        <v>301</v>
      </c>
      <c r="C2165" t="s">
        <v>272</v>
      </c>
      <c r="D2165" s="5" t="s">
        <v>54</v>
      </c>
      <c r="E2165" s="5" t="s">
        <v>54</v>
      </c>
      <c r="F2165">
        <v>1</v>
      </c>
      <c r="G2165" t="s">
        <v>19</v>
      </c>
      <c r="H2165">
        <v>0</v>
      </c>
      <c r="I2165">
        <v>1</v>
      </c>
      <c r="J2165" t="s">
        <v>54</v>
      </c>
      <c r="K2165" t="s">
        <v>54</v>
      </c>
      <c r="L2165" t="s">
        <v>54</v>
      </c>
      <c r="M2165" t="s">
        <v>54</v>
      </c>
      <c r="N2165" t="s">
        <v>54</v>
      </c>
      <c r="O2165">
        <v>1</v>
      </c>
      <c r="P2165" t="s">
        <v>54</v>
      </c>
      <c r="Q2165">
        <v>0</v>
      </c>
      <c r="R2165" t="s">
        <v>54</v>
      </c>
      <c r="S2165">
        <v>0</v>
      </c>
      <c r="T2165">
        <v>0</v>
      </c>
      <c r="U2165" t="s">
        <v>54</v>
      </c>
      <c r="V2165" t="s">
        <v>54</v>
      </c>
      <c r="W2165">
        <v>1</v>
      </c>
      <c r="X2165">
        <v>0</v>
      </c>
      <c r="Y2165">
        <v>0</v>
      </c>
      <c r="Z2165">
        <v>0</v>
      </c>
    </row>
    <row r="2166" spans="1:26" x14ac:dyDescent="0.35">
      <c r="A2166" t="s">
        <v>55</v>
      </c>
      <c r="B2166" t="s">
        <v>65</v>
      </c>
      <c r="C2166" t="s">
        <v>54</v>
      </c>
      <c r="D2166" s="5" t="s">
        <v>54</v>
      </c>
      <c r="E2166" s="5" t="s">
        <v>54</v>
      </c>
      <c r="F2166">
        <v>0</v>
      </c>
      <c r="G2166" t="s">
        <v>20</v>
      </c>
      <c r="H2166">
        <v>1</v>
      </c>
      <c r="I2166">
        <v>0</v>
      </c>
      <c r="J2166" t="s">
        <v>54</v>
      </c>
      <c r="K2166" t="s">
        <v>54</v>
      </c>
      <c r="L2166" t="s">
        <v>54</v>
      </c>
      <c r="M2166" t="s">
        <v>54</v>
      </c>
      <c r="N2166" t="s">
        <v>54</v>
      </c>
      <c r="O2166">
        <v>1</v>
      </c>
      <c r="P2166" t="s">
        <v>54</v>
      </c>
      <c r="Q2166">
        <v>0</v>
      </c>
      <c r="R2166" t="s">
        <v>54</v>
      </c>
      <c r="S2166">
        <v>0</v>
      </c>
      <c r="T2166">
        <v>0</v>
      </c>
      <c r="U2166" t="s">
        <v>54</v>
      </c>
      <c r="V2166" t="s">
        <v>54</v>
      </c>
      <c r="W2166">
        <v>1</v>
      </c>
      <c r="X2166">
        <v>0</v>
      </c>
      <c r="Y2166">
        <v>0</v>
      </c>
      <c r="Z2166">
        <v>0</v>
      </c>
    </row>
    <row r="2167" spans="1:26" x14ac:dyDescent="0.35">
      <c r="A2167" t="s">
        <v>76</v>
      </c>
      <c r="B2167" t="s">
        <v>268</v>
      </c>
      <c r="C2167" t="s">
        <v>54</v>
      </c>
      <c r="D2167" s="5" t="s">
        <v>54</v>
      </c>
      <c r="E2167" s="5" t="s">
        <v>54</v>
      </c>
      <c r="F2167">
        <v>1</v>
      </c>
      <c r="G2167" t="s">
        <v>20</v>
      </c>
      <c r="H2167">
        <v>1</v>
      </c>
      <c r="I2167">
        <v>0</v>
      </c>
      <c r="J2167" t="s">
        <v>54</v>
      </c>
      <c r="K2167" t="s">
        <v>54</v>
      </c>
      <c r="L2167" t="s">
        <v>54</v>
      </c>
      <c r="M2167" t="s">
        <v>54</v>
      </c>
      <c r="N2167" t="s">
        <v>54</v>
      </c>
      <c r="O2167">
        <v>1</v>
      </c>
      <c r="P2167" t="s">
        <v>54</v>
      </c>
      <c r="Q2167">
        <v>0</v>
      </c>
      <c r="R2167" t="s">
        <v>54</v>
      </c>
      <c r="S2167">
        <v>0</v>
      </c>
      <c r="T2167">
        <v>0</v>
      </c>
      <c r="U2167" t="s">
        <v>54</v>
      </c>
      <c r="V2167" t="s">
        <v>54</v>
      </c>
      <c r="W2167">
        <v>0</v>
      </c>
      <c r="X2167">
        <v>1</v>
      </c>
      <c r="Y2167">
        <v>0</v>
      </c>
      <c r="Z2167">
        <v>0</v>
      </c>
    </row>
    <row r="2168" spans="1:26" x14ac:dyDescent="0.35">
      <c r="A2168" t="s">
        <v>55</v>
      </c>
      <c r="B2168" t="s">
        <v>65</v>
      </c>
      <c r="C2168" t="s">
        <v>54</v>
      </c>
      <c r="D2168" s="5" t="s">
        <v>54</v>
      </c>
      <c r="E2168" s="5" t="s">
        <v>54</v>
      </c>
      <c r="F2168">
        <v>1</v>
      </c>
      <c r="G2168" t="s">
        <v>20</v>
      </c>
      <c r="H2168">
        <v>1</v>
      </c>
      <c r="I2168">
        <v>0</v>
      </c>
      <c r="J2168" t="s">
        <v>54</v>
      </c>
      <c r="K2168" t="s">
        <v>54</v>
      </c>
      <c r="L2168" t="s">
        <v>54</v>
      </c>
      <c r="M2168" t="s">
        <v>54</v>
      </c>
      <c r="N2168" t="s">
        <v>54</v>
      </c>
      <c r="O2168">
        <v>1</v>
      </c>
      <c r="P2168" t="s">
        <v>54</v>
      </c>
      <c r="Q2168">
        <v>0</v>
      </c>
      <c r="R2168" t="s">
        <v>54</v>
      </c>
      <c r="S2168">
        <v>0</v>
      </c>
      <c r="T2168">
        <v>0</v>
      </c>
      <c r="U2168" t="s">
        <v>54</v>
      </c>
      <c r="V2168" t="s">
        <v>54</v>
      </c>
      <c r="W2168">
        <v>0</v>
      </c>
      <c r="X2168">
        <v>1</v>
      </c>
      <c r="Y2168">
        <v>0</v>
      </c>
      <c r="Z2168">
        <v>0</v>
      </c>
    </row>
    <row r="2169" spans="1:26" x14ac:dyDescent="0.35">
      <c r="A2169" t="s">
        <v>53</v>
      </c>
      <c r="B2169" t="s">
        <v>44</v>
      </c>
      <c r="C2169" t="s">
        <v>54</v>
      </c>
      <c r="D2169" s="5" t="s">
        <v>54</v>
      </c>
      <c r="E2169" s="5" t="s">
        <v>54</v>
      </c>
      <c r="F2169">
        <v>0</v>
      </c>
      <c r="G2169" t="s">
        <v>20</v>
      </c>
      <c r="H2169">
        <v>1</v>
      </c>
      <c r="I2169">
        <v>0</v>
      </c>
      <c r="J2169" t="s">
        <v>54</v>
      </c>
      <c r="K2169" t="s">
        <v>54</v>
      </c>
      <c r="L2169" t="s">
        <v>54</v>
      </c>
      <c r="M2169" t="s">
        <v>54</v>
      </c>
      <c r="N2169" t="s">
        <v>54</v>
      </c>
      <c r="O2169">
        <v>1</v>
      </c>
      <c r="P2169" t="s">
        <v>54</v>
      </c>
      <c r="Q2169">
        <v>0</v>
      </c>
      <c r="R2169" t="s">
        <v>54</v>
      </c>
      <c r="S2169">
        <v>0</v>
      </c>
      <c r="T2169">
        <v>0</v>
      </c>
      <c r="U2169" t="s">
        <v>54</v>
      </c>
      <c r="V2169" t="s">
        <v>54</v>
      </c>
      <c r="W2169">
        <v>1</v>
      </c>
      <c r="X2169">
        <v>0</v>
      </c>
      <c r="Y2169">
        <v>0</v>
      </c>
      <c r="Z2169">
        <v>0</v>
      </c>
    </row>
    <row r="2170" spans="1:26" x14ac:dyDescent="0.35">
      <c r="A2170" t="s">
        <v>76</v>
      </c>
      <c r="B2170" t="s">
        <v>9</v>
      </c>
      <c r="C2170" t="s">
        <v>54</v>
      </c>
      <c r="D2170" s="5" t="s">
        <v>54</v>
      </c>
      <c r="E2170" s="5" t="s">
        <v>54</v>
      </c>
      <c r="F2170">
        <v>0</v>
      </c>
      <c r="G2170" t="s">
        <v>20</v>
      </c>
      <c r="H2170">
        <v>1</v>
      </c>
      <c r="I2170">
        <v>0</v>
      </c>
      <c r="J2170" t="s">
        <v>54</v>
      </c>
      <c r="K2170" t="s">
        <v>54</v>
      </c>
      <c r="L2170" t="s">
        <v>54</v>
      </c>
      <c r="M2170" t="s">
        <v>54</v>
      </c>
      <c r="N2170" t="s">
        <v>54</v>
      </c>
      <c r="O2170">
        <v>1</v>
      </c>
      <c r="P2170" t="s">
        <v>54</v>
      </c>
      <c r="Q2170">
        <v>0</v>
      </c>
      <c r="R2170" t="s">
        <v>54</v>
      </c>
      <c r="S2170">
        <v>0</v>
      </c>
      <c r="T2170">
        <v>0</v>
      </c>
      <c r="U2170" t="s">
        <v>54</v>
      </c>
      <c r="V2170" t="s">
        <v>54</v>
      </c>
      <c r="W2170">
        <v>1</v>
      </c>
      <c r="X2170">
        <v>0</v>
      </c>
      <c r="Y2170">
        <v>0</v>
      </c>
      <c r="Z2170">
        <v>0</v>
      </c>
    </row>
    <row r="2171" spans="1:26" x14ac:dyDescent="0.35">
      <c r="A2171" t="s">
        <v>79</v>
      </c>
      <c r="B2171" t="s">
        <v>176</v>
      </c>
      <c r="C2171" t="s">
        <v>54</v>
      </c>
      <c r="D2171" s="5" t="s">
        <v>54</v>
      </c>
      <c r="E2171" s="5" t="s">
        <v>54</v>
      </c>
      <c r="F2171">
        <v>0</v>
      </c>
      <c r="G2171" t="s">
        <v>20</v>
      </c>
      <c r="H2171">
        <v>1</v>
      </c>
      <c r="I2171">
        <v>0</v>
      </c>
      <c r="J2171" t="s">
        <v>54</v>
      </c>
      <c r="K2171" t="s">
        <v>54</v>
      </c>
      <c r="L2171" t="s">
        <v>54</v>
      </c>
      <c r="M2171" t="s">
        <v>54</v>
      </c>
      <c r="N2171" t="s">
        <v>54</v>
      </c>
      <c r="O2171">
        <v>1</v>
      </c>
      <c r="P2171" t="s">
        <v>54</v>
      </c>
      <c r="Q2171">
        <v>0</v>
      </c>
      <c r="R2171" t="s">
        <v>54</v>
      </c>
      <c r="S2171">
        <v>0</v>
      </c>
      <c r="T2171">
        <v>0</v>
      </c>
      <c r="U2171" t="s">
        <v>54</v>
      </c>
      <c r="V2171" t="s">
        <v>54</v>
      </c>
      <c r="W2171">
        <v>0</v>
      </c>
      <c r="X2171">
        <v>1</v>
      </c>
      <c r="Y2171">
        <v>0</v>
      </c>
      <c r="Z2171">
        <v>0</v>
      </c>
    </row>
    <row r="2172" spans="1:26" x14ac:dyDescent="0.35">
      <c r="A2172" t="s">
        <v>79</v>
      </c>
      <c r="B2172" t="s">
        <v>77</v>
      </c>
      <c r="C2172" t="s">
        <v>54</v>
      </c>
      <c r="D2172" s="5" t="s">
        <v>54</v>
      </c>
      <c r="E2172" s="5" t="s">
        <v>54</v>
      </c>
      <c r="F2172">
        <v>0</v>
      </c>
      <c r="G2172" t="s">
        <v>20</v>
      </c>
      <c r="H2172">
        <v>1</v>
      </c>
      <c r="I2172">
        <v>0</v>
      </c>
      <c r="J2172" t="s">
        <v>54</v>
      </c>
      <c r="K2172" t="s">
        <v>54</v>
      </c>
      <c r="L2172" t="s">
        <v>54</v>
      </c>
      <c r="M2172" t="s">
        <v>54</v>
      </c>
      <c r="N2172" t="s">
        <v>54</v>
      </c>
      <c r="O2172">
        <v>1</v>
      </c>
      <c r="P2172" t="s">
        <v>54</v>
      </c>
      <c r="Q2172">
        <v>0</v>
      </c>
      <c r="R2172" t="s">
        <v>54</v>
      </c>
      <c r="S2172">
        <v>0</v>
      </c>
      <c r="T2172">
        <v>0</v>
      </c>
      <c r="U2172" t="s">
        <v>54</v>
      </c>
      <c r="V2172" t="s">
        <v>54</v>
      </c>
      <c r="W2172">
        <v>1</v>
      </c>
      <c r="X2172">
        <v>0</v>
      </c>
      <c r="Y2172">
        <v>0</v>
      </c>
      <c r="Z2172">
        <v>0</v>
      </c>
    </row>
    <row r="2173" spans="1:26" x14ac:dyDescent="0.35">
      <c r="A2173" t="s">
        <v>79</v>
      </c>
      <c r="B2173" t="s">
        <v>96</v>
      </c>
      <c r="C2173" t="s">
        <v>54</v>
      </c>
      <c r="D2173" s="5" t="s">
        <v>54</v>
      </c>
      <c r="E2173" s="5" t="s">
        <v>54</v>
      </c>
      <c r="F2173">
        <v>1</v>
      </c>
      <c r="G2173" t="s">
        <v>20</v>
      </c>
      <c r="H2173">
        <v>1</v>
      </c>
      <c r="I2173">
        <v>0</v>
      </c>
      <c r="J2173" t="s">
        <v>54</v>
      </c>
      <c r="K2173" t="s">
        <v>54</v>
      </c>
      <c r="L2173" t="s">
        <v>54</v>
      </c>
      <c r="M2173" t="s">
        <v>54</v>
      </c>
      <c r="N2173" t="s">
        <v>54</v>
      </c>
      <c r="O2173">
        <v>1</v>
      </c>
      <c r="P2173" t="s">
        <v>54</v>
      </c>
      <c r="Q2173">
        <v>0</v>
      </c>
      <c r="R2173" t="s">
        <v>54</v>
      </c>
      <c r="S2173">
        <v>0</v>
      </c>
      <c r="T2173">
        <v>0</v>
      </c>
      <c r="U2173" t="s">
        <v>54</v>
      </c>
      <c r="V2173" t="s">
        <v>54</v>
      </c>
      <c r="W2173">
        <v>0</v>
      </c>
      <c r="X2173">
        <v>1</v>
      </c>
      <c r="Y2173">
        <v>0</v>
      </c>
      <c r="Z2173">
        <v>0</v>
      </c>
    </row>
    <row r="2174" spans="1:26" x14ac:dyDescent="0.35">
      <c r="A2174" t="s">
        <v>196</v>
      </c>
      <c r="B2174" t="s">
        <v>250</v>
      </c>
      <c r="C2174" t="s">
        <v>272</v>
      </c>
      <c r="D2174" s="5" t="s">
        <v>54</v>
      </c>
      <c r="E2174" s="5" t="s">
        <v>54</v>
      </c>
      <c r="F2174">
        <v>2</v>
      </c>
      <c r="G2174" t="s">
        <v>19</v>
      </c>
      <c r="H2174">
        <v>0</v>
      </c>
      <c r="I2174">
        <v>1</v>
      </c>
      <c r="J2174" t="s">
        <v>54</v>
      </c>
      <c r="K2174" t="s">
        <v>54</v>
      </c>
      <c r="L2174" t="s">
        <v>54</v>
      </c>
      <c r="M2174" t="s">
        <v>54</v>
      </c>
      <c r="N2174" t="s">
        <v>54</v>
      </c>
      <c r="O2174">
        <v>1</v>
      </c>
      <c r="P2174" t="s">
        <v>54</v>
      </c>
      <c r="Q2174">
        <v>0</v>
      </c>
      <c r="R2174" t="s">
        <v>54</v>
      </c>
      <c r="S2174">
        <v>0</v>
      </c>
      <c r="T2174">
        <v>0</v>
      </c>
      <c r="U2174" t="s">
        <v>54</v>
      </c>
      <c r="V2174" t="s">
        <v>54</v>
      </c>
      <c r="W2174">
        <v>1</v>
      </c>
      <c r="X2174">
        <v>0</v>
      </c>
      <c r="Y2174">
        <v>0</v>
      </c>
      <c r="Z2174">
        <v>0</v>
      </c>
    </row>
    <row r="2175" spans="1:26" x14ac:dyDescent="0.35">
      <c r="A2175" t="s">
        <v>66</v>
      </c>
      <c r="B2175" t="s">
        <v>48</v>
      </c>
      <c r="C2175" t="s">
        <v>273</v>
      </c>
      <c r="D2175" s="5" t="s">
        <v>54</v>
      </c>
      <c r="E2175" s="5" t="s">
        <v>54</v>
      </c>
      <c r="F2175">
        <v>2</v>
      </c>
      <c r="G2175" t="s">
        <v>19</v>
      </c>
      <c r="H2175">
        <v>0</v>
      </c>
      <c r="I2175">
        <v>1</v>
      </c>
      <c r="J2175" t="s">
        <v>154</v>
      </c>
      <c r="K2175">
        <v>1</v>
      </c>
      <c r="L2175" t="s">
        <v>155</v>
      </c>
      <c r="M2175">
        <v>0</v>
      </c>
      <c r="N2175">
        <v>1</v>
      </c>
      <c r="O2175">
        <v>1</v>
      </c>
      <c r="P2175" t="s">
        <v>54</v>
      </c>
      <c r="Q2175">
        <v>0</v>
      </c>
      <c r="R2175" t="s">
        <v>54</v>
      </c>
      <c r="S2175">
        <v>0</v>
      </c>
      <c r="T2175">
        <v>0</v>
      </c>
      <c r="U2175" t="s">
        <v>54</v>
      </c>
      <c r="V2175" t="s">
        <v>54</v>
      </c>
      <c r="W2175">
        <v>1</v>
      </c>
      <c r="X2175">
        <v>0</v>
      </c>
      <c r="Y2175">
        <v>0</v>
      </c>
      <c r="Z2175">
        <v>0</v>
      </c>
    </row>
    <row r="2176" spans="1:26" x14ac:dyDescent="0.35">
      <c r="A2176" t="s">
        <v>66</v>
      </c>
      <c r="B2176" t="s">
        <v>189</v>
      </c>
      <c r="C2176" t="s">
        <v>273</v>
      </c>
      <c r="D2176" s="5" t="s">
        <v>54</v>
      </c>
      <c r="E2176" s="5" t="s">
        <v>54</v>
      </c>
      <c r="F2176">
        <v>1</v>
      </c>
      <c r="G2176" t="s">
        <v>19</v>
      </c>
      <c r="H2176">
        <v>0</v>
      </c>
      <c r="I2176">
        <v>1</v>
      </c>
      <c r="J2176" t="s">
        <v>54</v>
      </c>
      <c r="K2176" t="s">
        <v>54</v>
      </c>
      <c r="L2176" t="s">
        <v>54</v>
      </c>
      <c r="M2176" t="s">
        <v>54</v>
      </c>
      <c r="N2176" t="s">
        <v>54</v>
      </c>
      <c r="O2176">
        <v>1</v>
      </c>
      <c r="P2176" t="s">
        <v>54</v>
      </c>
      <c r="Q2176">
        <v>0</v>
      </c>
      <c r="R2176" t="s">
        <v>54</v>
      </c>
      <c r="S2176">
        <v>0</v>
      </c>
      <c r="T2176">
        <v>0</v>
      </c>
      <c r="U2176" t="s">
        <v>54</v>
      </c>
      <c r="V2176" t="s">
        <v>54</v>
      </c>
      <c r="W2176">
        <v>1</v>
      </c>
      <c r="X2176">
        <v>0</v>
      </c>
      <c r="Y2176">
        <v>0</v>
      </c>
      <c r="Z2176">
        <v>0</v>
      </c>
    </row>
    <row r="2177" spans="1:26" x14ac:dyDescent="0.35">
      <c r="A2177" t="s">
        <v>66</v>
      </c>
      <c r="B2177" t="s">
        <v>189</v>
      </c>
      <c r="C2177" t="s">
        <v>54</v>
      </c>
      <c r="D2177" s="5" t="s">
        <v>54</v>
      </c>
      <c r="E2177" s="5" t="s">
        <v>54</v>
      </c>
      <c r="F2177">
        <v>0</v>
      </c>
      <c r="G2177" t="s">
        <v>20</v>
      </c>
      <c r="H2177">
        <v>1</v>
      </c>
      <c r="I2177">
        <v>0</v>
      </c>
      <c r="J2177" t="s">
        <v>54</v>
      </c>
      <c r="K2177" t="s">
        <v>54</v>
      </c>
      <c r="L2177" t="s">
        <v>54</v>
      </c>
      <c r="M2177" t="s">
        <v>54</v>
      </c>
      <c r="N2177" t="s">
        <v>54</v>
      </c>
      <c r="O2177">
        <v>1</v>
      </c>
      <c r="P2177" t="s">
        <v>54</v>
      </c>
      <c r="Q2177">
        <v>0</v>
      </c>
      <c r="R2177" t="s">
        <v>54</v>
      </c>
      <c r="S2177">
        <v>0</v>
      </c>
      <c r="T2177">
        <v>0</v>
      </c>
      <c r="U2177" t="s">
        <v>54</v>
      </c>
      <c r="V2177" t="s">
        <v>54</v>
      </c>
      <c r="W2177">
        <v>1</v>
      </c>
      <c r="X2177">
        <v>0</v>
      </c>
      <c r="Y2177">
        <v>0</v>
      </c>
      <c r="Z2177">
        <v>0</v>
      </c>
    </row>
    <row r="2178" spans="1:26" x14ac:dyDescent="0.35">
      <c r="A2178" t="s">
        <v>66</v>
      </c>
      <c r="B2178" t="s">
        <v>48</v>
      </c>
      <c r="C2178" t="s">
        <v>54</v>
      </c>
      <c r="D2178" s="5" t="s">
        <v>54</v>
      </c>
      <c r="E2178" s="5" t="s">
        <v>54</v>
      </c>
      <c r="F2178">
        <v>1</v>
      </c>
      <c r="G2178" t="s">
        <v>20</v>
      </c>
      <c r="H2178">
        <v>1</v>
      </c>
      <c r="I2178">
        <v>0</v>
      </c>
      <c r="J2178" t="s">
        <v>54</v>
      </c>
      <c r="K2178" t="s">
        <v>54</v>
      </c>
      <c r="L2178" t="s">
        <v>54</v>
      </c>
      <c r="M2178" t="s">
        <v>54</v>
      </c>
      <c r="N2178" t="s">
        <v>54</v>
      </c>
      <c r="O2178">
        <v>1</v>
      </c>
      <c r="P2178" t="s">
        <v>54</v>
      </c>
      <c r="Q2178">
        <v>0</v>
      </c>
      <c r="R2178" t="s">
        <v>54</v>
      </c>
      <c r="S2178">
        <v>0</v>
      </c>
      <c r="T2178">
        <v>0</v>
      </c>
      <c r="U2178" t="s">
        <v>54</v>
      </c>
      <c r="V2178" t="s">
        <v>54</v>
      </c>
      <c r="W2178">
        <v>1</v>
      </c>
      <c r="X2178">
        <v>0</v>
      </c>
      <c r="Y2178">
        <v>0</v>
      </c>
      <c r="Z2178">
        <v>0</v>
      </c>
    </row>
    <row r="2179" spans="1:26" x14ac:dyDescent="0.35">
      <c r="A2179" t="s">
        <v>55</v>
      </c>
      <c r="B2179" t="s">
        <v>47</v>
      </c>
      <c r="C2179" t="s">
        <v>272</v>
      </c>
      <c r="D2179" s="5" t="s">
        <v>54</v>
      </c>
      <c r="E2179" s="5" t="s">
        <v>54</v>
      </c>
      <c r="F2179">
        <v>0</v>
      </c>
      <c r="G2179" t="s">
        <v>19</v>
      </c>
      <c r="H2179">
        <v>0</v>
      </c>
      <c r="I2179">
        <v>1</v>
      </c>
      <c r="J2179" t="s">
        <v>54</v>
      </c>
      <c r="K2179" t="s">
        <v>54</v>
      </c>
      <c r="L2179" t="s">
        <v>54</v>
      </c>
      <c r="M2179" t="s">
        <v>54</v>
      </c>
      <c r="N2179" t="s">
        <v>54</v>
      </c>
      <c r="O2179">
        <v>1</v>
      </c>
      <c r="P2179" t="s">
        <v>54</v>
      </c>
      <c r="Q2179">
        <v>0</v>
      </c>
      <c r="R2179" t="s">
        <v>54</v>
      </c>
      <c r="S2179">
        <v>0</v>
      </c>
      <c r="T2179">
        <v>0</v>
      </c>
      <c r="U2179" t="s">
        <v>54</v>
      </c>
      <c r="V2179" t="s">
        <v>54</v>
      </c>
      <c r="W2179">
        <v>1</v>
      </c>
      <c r="X2179">
        <v>0</v>
      </c>
      <c r="Y2179">
        <v>0</v>
      </c>
      <c r="Z2179">
        <v>0</v>
      </c>
    </row>
    <row r="2180" spans="1:26" x14ac:dyDescent="0.35">
      <c r="A2180" t="s">
        <v>66</v>
      </c>
      <c r="B2180" t="s">
        <v>345</v>
      </c>
      <c r="C2180" t="s">
        <v>54</v>
      </c>
      <c r="D2180" s="5" t="s">
        <v>54</v>
      </c>
      <c r="E2180" s="5" t="s">
        <v>54</v>
      </c>
      <c r="F2180">
        <v>0</v>
      </c>
      <c r="G2180" t="s">
        <v>20</v>
      </c>
      <c r="H2180">
        <v>1</v>
      </c>
      <c r="I2180">
        <v>0</v>
      </c>
      <c r="J2180" t="s">
        <v>54</v>
      </c>
      <c r="K2180" t="s">
        <v>54</v>
      </c>
      <c r="L2180" t="s">
        <v>54</v>
      </c>
      <c r="M2180" t="s">
        <v>54</v>
      </c>
      <c r="N2180" t="s">
        <v>54</v>
      </c>
      <c r="O2180">
        <v>1</v>
      </c>
      <c r="P2180" t="s">
        <v>54</v>
      </c>
      <c r="Q2180">
        <v>0</v>
      </c>
      <c r="R2180" t="s">
        <v>54</v>
      </c>
      <c r="S2180">
        <v>0</v>
      </c>
      <c r="T2180">
        <v>0</v>
      </c>
      <c r="U2180" t="s">
        <v>54</v>
      </c>
      <c r="V2180" t="s">
        <v>54</v>
      </c>
      <c r="W2180">
        <v>1</v>
      </c>
      <c r="X2180">
        <v>0</v>
      </c>
      <c r="Y2180">
        <v>0</v>
      </c>
      <c r="Z2180">
        <v>0</v>
      </c>
    </row>
    <row r="2181" spans="1:26" x14ac:dyDescent="0.35">
      <c r="A2181" t="s">
        <v>53</v>
      </c>
      <c r="B2181" t="s">
        <v>97</v>
      </c>
      <c r="C2181" t="s">
        <v>54</v>
      </c>
      <c r="D2181" s="5" t="s">
        <v>54</v>
      </c>
      <c r="E2181" s="5" t="s">
        <v>54</v>
      </c>
      <c r="F2181">
        <v>3</v>
      </c>
      <c r="G2181" t="s">
        <v>20</v>
      </c>
      <c r="H2181">
        <v>1</v>
      </c>
      <c r="I2181">
        <v>0</v>
      </c>
      <c r="J2181" t="s">
        <v>54</v>
      </c>
      <c r="K2181" t="s">
        <v>54</v>
      </c>
      <c r="L2181" t="s">
        <v>54</v>
      </c>
      <c r="M2181" t="s">
        <v>54</v>
      </c>
      <c r="N2181" t="s">
        <v>54</v>
      </c>
      <c r="O2181">
        <v>1</v>
      </c>
      <c r="P2181" t="s">
        <v>54</v>
      </c>
      <c r="Q2181">
        <v>0</v>
      </c>
      <c r="R2181" t="s">
        <v>54</v>
      </c>
      <c r="S2181">
        <v>0</v>
      </c>
      <c r="T2181">
        <v>0</v>
      </c>
      <c r="U2181" t="s">
        <v>54</v>
      </c>
      <c r="V2181" t="s">
        <v>87</v>
      </c>
      <c r="W2181">
        <v>0</v>
      </c>
      <c r="X2181">
        <v>0</v>
      </c>
      <c r="Y2181">
        <v>0</v>
      </c>
      <c r="Z2181">
        <v>1</v>
      </c>
    </row>
    <row r="2182" spans="1:26" x14ac:dyDescent="0.35">
      <c r="A2182" t="s">
        <v>53</v>
      </c>
      <c r="B2182" t="s">
        <v>201</v>
      </c>
      <c r="C2182" t="s">
        <v>273</v>
      </c>
      <c r="D2182" s="5" t="s">
        <v>54</v>
      </c>
      <c r="E2182" s="5" t="s">
        <v>54</v>
      </c>
      <c r="F2182">
        <v>1</v>
      </c>
      <c r="G2182" t="s">
        <v>19</v>
      </c>
      <c r="H2182">
        <v>0</v>
      </c>
      <c r="I2182">
        <v>1</v>
      </c>
      <c r="J2182" t="s">
        <v>154</v>
      </c>
      <c r="K2182">
        <v>1</v>
      </c>
      <c r="L2182" t="s">
        <v>336</v>
      </c>
      <c r="M2182">
        <v>1</v>
      </c>
      <c r="N2182">
        <v>0</v>
      </c>
      <c r="O2182">
        <v>1</v>
      </c>
      <c r="P2182" t="s">
        <v>54</v>
      </c>
      <c r="Q2182">
        <v>0</v>
      </c>
      <c r="R2182" t="s">
        <v>54</v>
      </c>
      <c r="S2182">
        <v>0</v>
      </c>
      <c r="T2182">
        <v>0</v>
      </c>
      <c r="U2182" t="s">
        <v>54</v>
      </c>
      <c r="V2182" t="s">
        <v>54</v>
      </c>
      <c r="W2182">
        <v>0</v>
      </c>
      <c r="X2182">
        <v>1</v>
      </c>
      <c r="Y2182">
        <v>0</v>
      </c>
      <c r="Z2182">
        <v>0</v>
      </c>
    </row>
    <row r="2183" spans="1:26" x14ac:dyDescent="0.35">
      <c r="A2183" t="s">
        <v>53</v>
      </c>
      <c r="B2183" t="s">
        <v>201</v>
      </c>
      <c r="C2183" t="s">
        <v>54</v>
      </c>
      <c r="D2183" s="5" t="s">
        <v>54</v>
      </c>
      <c r="E2183" s="5" t="s">
        <v>54</v>
      </c>
      <c r="F2183">
        <v>2</v>
      </c>
      <c r="G2183" t="s">
        <v>20</v>
      </c>
      <c r="H2183">
        <v>1</v>
      </c>
      <c r="I2183">
        <v>0</v>
      </c>
      <c r="J2183" t="s">
        <v>54</v>
      </c>
      <c r="K2183" t="s">
        <v>54</v>
      </c>
      <c r="L2183" t="s">
        <v>54</v>
      </c>
      <c r="M2183" t="s">
        <v>54</v>
      </c>
      <c r="N2183" t="s">
        <v>54</v>
      </c>
      <c r="O2183">
        <v>1</v>
      </c>
      <c r="P2183" t="s">
        <v>54</v>
      </c>
      <c r="Q2183">
        <v>0</v>
      </c>
      <c r="R2183" t="s">
        <v>54</v>
      </c>
      <c r="S2183">
        <v>0</v>
      </c>
      <c r="T2183">
        <v>0</v>
      </c>
      <c r="U2183" t="s">
        <v>54</v>
      </c>
      <c r="V2183" t="s">
        <v>54</v>
      </c>
      <c r="W2183">
        <v>0</v>
      </c>
      <c r="X2183">
        <v>1</v>
      </c>
      <c r="Y2183">
        <v>0</v>
      </c>
      <c r="Z2183">
        <v>0</v>
      </c>
    </row>
    <row r="2184" spans="1:26" x14ac:dyDescent="0.35">
      <c r="A2184" t="s">
        <v>53</v>
      </c>
      <c r="B2184" t="s">
        <v>168</v>
      </c>
      <c r="C2184" t="s">
        <v>54</v>
      </c>
      <c r="D2184" s="5" t="s">
        <v>54</v>
      </c>
      <c r="E2184" s="5" t="s">
        <v>54</v>
      </c>
      <c r="F2184">
        <v>0</v>
      </c>
      <c r="G2184" t="s">
        <v>20</v>
      </c>
      <c r="H2184">
        <v>1</v>
      </c>
      <c r="I2184">
        <v>0</v>
      </c>
      <c r="J2184" t="s">
        <v>54</v>
      </c>
      <c r="K2184" t="s">
        <v>54</v>
      </c>
      <c r="L2184" t="s">
        <v>54</v>
      </c>
      <c r="M2184" t="s">
        <v>54</v>
      </c>
      <c r="N2184" t="s">
        <v>54</v>
      </c>
      <c r="O2184">
        <v>1</v>
      </c>
      <c r="P2184" t="s">
        <v>54</v>
      </c>
      <c r="Q2184">
        <v>0</v>
      </c>
      <c r="R2184" t="s">
        <v>54</v>
      </c>
      <c r="S2184">
        <v>0</v>
      </c>
      <c r="T2184">
        <v>0</v>
      </c>
      <c r="U2184" t="s">
        <v>54</v>
      </c>
      <c r="V2184" t="s">
        <v>54</v>
      </c>
      <c r="W2184">
        <v>1</v>
      </c>
      <c r="X2184">
        <v>0</v>
      </c>
      <c r="Y2184">
        <v>0</v>
      </c>
      <c r="Z2184">
        <v>0</v>
      </c>
    </row>
    <row r="2185" spans="1:26" x14ac:dyDescent="0.35">
      <c r="A2185" t="s">
        <v>53</v>
      </c>
      <c r="B2185" t="s">
        <v>97</v>
      </c>
      <c r="C2185" t="s">
        <v>54</v>
      </c>
      <c r="D2185" s="5" t="s">
        <v>54</v>
      </c>
      <c r="E2185" s="5" t="s">
        <v>54</v>
      </c>
      <c r="F2185">
        <v>0</v>
      </c>
      <c r="G2185" t="s">
        <v>20</v>
      </c>
      <c r="H2185">
        <v>1</v>
      </c>
      <c r="I2185">
        <v>0</v>
      </c>
      <c r="J2185" t="s">
        <v>54</v>
      </c>
      <c r="K2185" t="s">
        <v>54</v>
      </c>
      <c r="L2185" t="s">
        <v>54</v>
      </c>
      <c r="M2185" t="s">
        <v>54</v>
      </c>
      <c r="N2185" t="s">
        <v>54</v>
      </c>
      <c r="O2185">
        <v>1</v>
      </c>
      <c r="P2185" t="s">
        <v>54</v>
      </c>
      <c r="Q2185">
        <v>0</v>
      </c>
      <c r="R2185" t="s">
        <v>54</v>
      </c>
      <c r="S2185">
        <v>0</v>
      </c>
      <c r="T2185">
        <v>0</v>
      </c>
      <c r="U2185" t="s">
        <v>54</v>
      </c>
      <c r="V2185" t="s">
        <v>54</v>
      </c>
      <c r="W2185">
        <v>1</v>
      </c>
      <c r="X2185">
        <v>0</v>
      </c>
      <c r="Y2185">
        <v>0</v>
      </c>
      <c r="Z2185">
        <v>0</v>
      </c>
    </row>
    <row r="2186" spans="1:26" x14ac:dyDescent="0.35">
      <c r="A2186" t="s">
        <v>66</v>
      </c>
      <c r="B2186" t="s">
        <v>100</v>
      </c>
      <c r="C2186" t="s">
        <v>273</v>
      </c>
      <c r="D2186" s="5" t="s">
        <v>54</v>
      </c>
      <c r="E2186" s="5" t="s">
        <v>54</v>
      </c>
      <c r="F2186">
        <v>1</v>
      </c>
      <c r="G2186" t="s">
        <v>19</v>
      </c>
      <c r="H2186">
        <v>0</v>
      </c>
      <c r="I2186">
        <v>1</v>
      </c>
      <c r="J2186" t="s">
        <v>54</v>
      </c>
      <c r="K2186" t="s">
        <v>54</v>
      </c>
      <c r="L2186" t="s">
        <v>54</v>
      </c>
      <c r="M2186" t="s">
        <v>54</v>
      </c>
      <c r="N2186" t="s">
        <v>54</v>
      </c>
      <c r="O2186">
        <v>1</v>
      </c>
      <c r="P2186" t="s">
        <v>54</v>
      </c>
      <c r="Q2186">
        <v>0</v>
      </c>
      <c r="R2186" t="s">
        <v>54</v>
      </c>
      <c r="S2186">
        <v>0</v>
      </c>
      <c r="T2186">
        <v>0</v>
      </c>
      <c r="U2186" t="s">
        <v>54</v>
      </c>
      <c r="V2186" t="s">
        <v>54</v>
      </c>
      <c r="W2186">
        <v>1</v>
      </c>
      <c r="X2186">
        <v>0</v>
      </c>
      <c r="Y2186">
        <v>0</v>
      </c>
      <c r="Z2186">
        <v>0</v>
      </c>
    </row>
    <row r="2187" spans="1:26" x14ac:dyDescent="0.35">
      <c r="A2187" t="s">
        <v>196</v>
      </c>
      <c r="B2187" t="s">
        <v>262</v>
      </c>
      <c r="C2187" t="s">
        <v>275</v>
      </c>
      <c r="D2187" s="5" t="s">
        <v>54</v>
      </c>
      <c r="E2187" s="5" t="s">
        <v>54</v>
      </c>
      <c r="F2187">
        <v>1</v>
      </c>
      <c r="G2187" t="s">
        <v>19</v>
      </c>
      <c r="H2187">
        <v>0</v>
      </c>
      <c r="I2187">
        <v>1</v>
      </c>
      <c r="J2187" t="s">
        <v>54</v>
      </c>
      <c r="K2187" t="s">
        <v>54</v>
      </c>
      <c r="L2187" t="s">
        <v>54</v>
      </c>
      <c r="M2187" t="s">
        <v>54</v>
      </c>
      <c r="N2187" t="s">
        <v>54</v>
      </c>
      <c r="O2187">
        <v>1</v>
      </c>
      <c r="P2187" t="s">
        <v>54</v>
      </c>
      <c r="Q2187">
        <v>0</v>
      </c>
      <c r="R2187" t="s">
        <v>54</v>
      </c>
      <c r="S2187">
        <v>0</v>
      </c>
      <c r="T2187">
        <v>0</v>
      </c>
      <c r="U2187" t="s">
        <v>54</v>
      </c>
      <c r="V2187" t="s">
        <v>54</v>
      </c>
      <c r="W2187">
        <v>1</v>
      </c>
      <c r="X2187">
        <v>0</v>
      </c>
      <c r="Y2187">
        <v>0</v>
      </c>
      <c r="Z2187">
        <v>0</v>
      </c>
    </row>
    <row r="2188" spans="1:26" x14ac:dyDescent="0.35">
      <c r="A2188" t="s">
        <v>55</v>
      </c>
      <c r="B2188" t="s">
        <v>97</v>
      </c>
      <c r="C2188" t="s">
        <v>273</v>
      </c>
      <c r="D2188" s="5" t="s">
        <v>54</v>
      </c>
      <c r="E2188" s="5" t="s">
        <v>54</v>
      </c>
      <c r="F2188">
        <v>2</v>
      </c>
      <c r="G2188" t="s">
        <v>19</v>
      </c>
      <c r="H2188">
        <v>0</v>
      </c>
      <c r="I2188">
        <v>1</v>
      </c>
      <c r="J2188" t="s">
        <v>54</v>
      </c>
      <c r="K2188" t="s">
        <v>54</v>
      </c>
      <c r="L2188" t="s">
        <v>54</v>
      </c>
      <c r="M2188" t="s">
        <v>54</v>
      </c>
      <c r="N2188" t="s">
        <v>54</v>
      </c>
      <c r="O2188">
        <v>1</v>
      </c>
      <c r="P2188" t="s">
        <v>54</v>
      </c>
      <c r="Q2188">
        <v>0</v>
      </c>
      <c r="R2188" t="s">
        <v>54</v>
      </c>
      <c r="S2188">
        <v>0</v>
      </c>
      <c r="T2188">
        <v>0</v>
      </c>
      <c r="U2188" t="s">
        <v>54</v>
      </c>
      <c r="V2188" t="s">
        <v>87</v>
      </c>
      <c r="W2188">
        <v>0</v>
      </c>
      <c r="X2188">
        <v>0</v>
      </c>
      <c r="Y2188">
        <v>0</v>
      </c>
      <c r="Z2188">
        <v>1</v>
      </c>
    </row>
    <row r="2189" spans="1:26" x14ac:dyDescent="0.35">
      <c r="A2189" t="s">
        <v>55</v>
      </c>
      <c r="B2189" t="s">
        <v>458</v>
      </c>
      <c r="C2189" t="s">
        <v>54</v>
      </c>
      <c r="D2189" s="5" t="s">
        <v>54</v>
      </c>
      <c r="E2189" s="5" t="s">
        <v>54</v>
      </c>
      <c r="F2189">
        <v>0</v>
      </c>
      <c r="G2189" t="s">
        <v>20</v>
      </c>
      <c r="H2189">
        <v>1</v>
      </c>
      <c r="I2189">
        <v>0</v>
      </c>
      <c r="J2189" t="s">
        <v>54</v>
      </c>
      <c r="K2189" t="s">
        <v>54</v>
      </c>
      <c r="L2189" t="s">
        <v>54</v>
      </c>
      <c r="M2189" t="s">
        <v>54</v>
      </c>
      <c r="N2189" t="s">
        <v>54</v>
      </c>
      <c r="O2189">
        <v>1</v>
      </c>
      <c r="P2189" t="s">
        <v>54</v>
      </c>
      <c r="Q2189">
        <v>0</v>
      </c>
      <c r="R2189" t="s">
        <v>54</v>
      </c>
      <c r="S2189">
        <v>0</v>
      </c>
      <c r="T2189">
        <v>0</v>
      </c>
      <c r="U2189" t="s">
        <v>54</v>
      </c>
      <c r="V2189" t="s">
        <v>54</v>
      </c>
      <c r="W2189">
        <v>1</v>
      </c>
      <c r="X2189">
        <v>0</v>
      </c>
      <c r="Y2189">
        <v>0</v>
      </c>
      <c r="Z2189">
        <v>0</v>
      </c>
    </row>
    <row r="2190" spans="1:26" x14ac:dyDescent="0.35">
      <c r="A2190" t="s">
        <v>55</v>
      </c>
      <c r="B2190" t="s">
        <v>302</v>
      </c>
      <c r="C2190" t="s">
        <v>305</v>
      </c>
      <c r="D2190" s="5" t="s">
        <v>54</v>
      </c>
      <c r="E2190" s="5" t="s">
        <v>54</v>
      </c>
      <c r="F2190">
        <v>0</v>
      </c>
      <c r="G2190" t="s">
        <v>19</v>
      </c>
      <c r="H2190">
        <v>0</v>
      </c>
      <c r="I2190">
        <v>1</v>
      </c>
      <c r="J2190" t="s">
        <v>154</v>
      </c>
      <c r="K2190">
        <v>1</v>
      </c>
      <c r="L2190" t="s">
        <v>155</v>
      </c>
      <c r="M2190">
        <v>0</v>
      </c>
      <c r="N2190">
        <v>1</v>
      </c>
      <c r="O2190">
        <v>1</v>
      </c>
      <c r="P2190" t="s">
        <v>54</v>
      </c>
      <c r="Q2190">
        <v>0</v>
      </c>
      <c r="R2190" t="s">
        <v>54</v>
      </c>
      <c r="S2190">
        <v>0</v>
      </c>
      <c r="T2190">
        <v>0</v>
      </c>
      <c r="U2190" t="s">
        <v>54</v>
      </c>
      <c r="V2190" t="s">
        <v>54</v>
      </c>
      <c r="W2190">
        <v>1</v>
      </c>
      <c r="X2190">
        <v>0</v>
      </c>
      <c r="Y2190">
        <v>0</v>
      </c>
      <c r="Z2190">
        <v>0</v>
      </c>
    </row>
    <row r="2191" spans="1:26" x14ac:dyDescent="0.35">
      <c r="A2191" t="s">
        <v>55</v>
      </c>
      <c r="B2191" t="s">
        <v>302</v>
      </c>
      <c r="C2191" t="s">
        <v>305</v>
      </c>
      <c r="D2191" s="5" t="s">
        <v>54</v>
      </c>
      <c r="E2191" s="5" t="s">
        <v>54</v>
      </c>
      <c r="F2191">
        <v>0</v>
      </c>
      <c r="G2191" t="s">
        <v>19</v>
      </c>
      <c r="H2191">
        <v>0</v>
      </c>
      <c r="I2191">
        <v>1</v>
      </c>
      <c r="J2191" t="s">
        <v>54</v>
      </c>
      <c r="K2191" t="s">
        <v>54</v>
      </c>
      <c r="L2191" t="s">
        <v>54</v>
      </c>
      <c r="M2191" t="s">
        <v>54</v>
      </c>
      <c r="N2191" t="s">
        <v>54</v>
      </c>
      <c r="O2191">
        <v>1</v>
      </c>
      <c r="P2191" t="s">
        <v>54</v>
      </c>
      <c r="Q2191">
        <v>0</v>
      </c>
      <c r="R2191" t="s">
        <v>54</v>
      </c>
      <c r="S2191">
        <v>0</v>
      </c>
      <c r="T2191">
        <v>0</v>
      </c>
      <c r="U2191" t="s">
        <v>54</v>
      </c>
      <c r="V2191" t="s">
        <v>54</v>
      </c>
      <c r="W2191">
        <v>1</v>
      </c>
      <c r="X2191">
        <v>0</v>
      </c>
      <c r="Y2191">
        <v>0</v>
      </c>
      <c r="Z2191">
        <v>0</v>
      </c>
    </row>
    <row r="2192" spans="1:26" x14ac:dyDescent="0.35">
      <c r="A2192" t="s">
        <v>55</v>
      </c>
      <c r="B2192" t="s">
        <v>132</v>
      </c>
      <c r="C2192" t="s">
        <v>272</v>
      </c>
      <c r="D2192" s="5" t="s">
        <v>54</v>
      </c>
      <c r="E2192" s="5" t="s">
        <v>54</v>
      </c>
      <c r="F2192">
        <v>1</v>
      </c>
      <c r="G2192" t="s">
        <v>19</v>
      </c>
      <c r="H2192">
        <v>0</v>
      </c>
      <c r="I2192">
        <v>1</v>
      </c>
      <c r="J2192" t="s">
        <v>54</v>
      </c>
      <c r="K2192" t="s">
        <v>54</v>
      </c>
      <c r="L2192" t="s">
        <v>54</v>
      </c>
      <c r="M2192" t="s">
        <v>54</v>
      </c>
      <c r="N2192" t="s">
        <v>54</v>
      </c>
      <c r="O2192">
        <v>1</v>
      </c>
      <c r="P2192" t="s">
        <v>54</v>
      </c>
      <c r="Q2192">
        <v>0</v>
      </c>
      <c r="R2192" t="s">
        <v>54</v>
      </c>
      <c r="S2192">
        <v>0</v>
      </c>
      <c r="T2192">
        <v>0</v>
      </c>
      <c r="U2192" t="s">
        <v>54</v>
      </c>
      <c r="V2192" t="s">
        <v>54</v>
      </c>
      <c r="W2192">
        <v>1</v>
      </c>
      <c r="X2192">
        <v>0</v>
      </c>
      <c r="Y2192">
        <v>0</v>
      </c>
      <c r="Z2192">
        <v>0</v>
      </c>
    </row>
    <row r="2193" spans="1:26" x14ac:dyDescent="0.35">
      <c r="A2193" t="s">
        <v>55</v>
      </c>
      <c r="B2193" t="s">
        <v>44</v>
      </c>
      <c r="C2193" t="s">
        <v>54</v>
      </c>
      <c r="D2193" s="5" t="s">
        <v>54</v>
      </c>
      <c r="E2193" s="5" t="s">
        <v>54</v>
      </c>
      <c r="F2193">
        <v>0</v>
      </c>
      <c r="G2193" t="s">
        <v>20</v>
      </c>
      <c r="H2193">
        <v>1</v>
      </c>
      <c r="I2193">
        <v>0</v>
      </c>
      <c r="J2193" t="s">
        <v>54</v>
      </c>
      <c r="K2193" t="s">
        <v>54</v>
      </c>
      <c r="L2193" t="s">
        <v>54</v>
      </c>
      <c r="M2193" t="s">
        <v>54</v>
      </c>
      <c r="N2193" t="s">
        <v>54</v>
      </c>
      <c r="O2193">
        <v>1</v>
      </c>
      <c r="P2193" t="s">
        <v>54</v>
      </c>
      <c r="Q2193">
        <v>0</v>
      </c>
      <c r="R2193" t="s">
        <v>54</v>
      </c>
      <c r="S2193">
        <v>0</v>
      </c>
      <c r="T2193">
        <v>0</v>
      </c>
      <c r="U2193" t="s">
        <v>54</v>
      </c>
      <c r="V2193" t="s">
        <v>54</v>
      </c>
      <c r="W2193">
        <v>1</v>
      </c>
      <c r="X2193">
        <v>0</v>
      </c>
      <c r="Y2193">
        <v>0</v>
      </c>
      <c r="Z2193">
        <v>0</v>
      </c>
    </row>
    <row r="2194" spans="1:26" x14ac:dyDescent="0.35">
      <c r="A2194" t="s">
        <v>55</v>
      </c>
      <c r="B2194" t="s">
        <v>44</v>
      </c>
      <c r="C2194" t="s">
        <v>54</v>
      </c>
      <c r="D2194" s="5" t="s">
        <v>54</v>
      </c>
      <c r="E2194" s="5" t="s">
        <v>54</v>
      </c>
      <c r="F2194">
        <v>0</v>
      </c>
      <c r="G2194" t="s">
        <v>20</v>
      </c>
      <c r="H2194">
        <v>1</v>
      </c>
      <c r="I2194">
        <v>0</v>
      </c>
      <c r="J2194" t="s">
        <v>54</v>
      </c>
      <c r="K2194" t="s">
        <v>54</v>
      </c>
      <c r="L2194" t="s">
        <v>54</v>
      </c>
      <c r="M2194" t="s">
        <v>54</v>
      </c>
      <c r="N2194" t="s">
        <v>54</v>
      </c>
      <c r="O2194">
        <v>1</v>
      </c>
      <c r="P2194" t="s">
        <v>54</v>
      </c>
      <c r="Q2194">
        <v>0</v>
      </c>
      <c r="R2194" t="s">
        <v>54</v>
      </c>
      <c r="S2194">
        <v>0</v>
      </c>
      <c r="T2194">
        <v>0</v>
      </c>
      <c r="U2194" t="s">
        <v>54</v>
      </c>
      <c r="V2194" t="s">
        <v>54</v>
      </c>
      <c r="W2194">
        <v>1</v>
      </c>
      <c r="X2194">
        <v>0</v>
      </c>
      <c r="Y2194">
        <v>0</v>
      </c>
      <c r="Z2194">
        <v>0</v>
      </c>
    </row>
    <row r="2195" spans="1:26" x14ac:dyDescent="0.35">
      <c r="A2195" t="s">
        <v>55</v>
      </c>
      <c r="B2195" t="s">
        <v>132</v>
      </c>
      <c r="C2195" t="s">
        <v>272</v>
      </c>
      <c r="D2195" s="5" t="s">
        <v>54</v>
      </c>
      <c r="E2195" s="5" t="s">
        <v>54</v>
      </c>
      <c r="F2195">
        <v>0</v>
      </c>
      <c r="G2195" t="s">
        <v>19</v>
      </c>
      <c r="H2195">
        <v>0</v>
      </c>
      <c r="I2195">
        <v>1</v>
      </c>
      <c r="J2195" t="s">
        <v>54</v>
      </c>
      <c r="K2195" t="s">
        <v>54</v>
      </c>
      <c r="L2195" t="s">
        <v>54</v>
      </c>
      <c r="M2195" t="s">
        <v>54</v>
      </c>
      <c r="N2195" t="s">
        <v>54</v>
      </c>
      <c r="O2195">
        <v>1</v>
      </c>
      <c r="P2195" t="s">
        <v>54</v>
      </c>
      <c r="Q2195">
        <v>0</v>
      </c>
      <c r="R2195" t="s">
        <v>54</v>
      </c>
      <c r="S2195">
        <v>0</v>
      </c>
      <c r="T2195">
        <v>0</v>
      </c>
      <c r="U2195" t="s">
        <v>54</v>
      </c>
      <c r="V2195" t="s">
        <v>54</v>
      </c>
      <c r="W2195">
        <v>1</v>
      </c>
      <c r="X2195">
        <v>0</v>
      </c>
      <c r="Y2195">
        <v>0</v>
      </c>
      <c r="Z2195">
        <v>0</v>
      </c>
    </row>
    <row r="2196" spans="1:26" x14ac:dyDescent="0.35">
      <c r="A2196" t="s">
        <v>55</v>
      </c>
      <c r="B2196" t="s">
        <v>132</v>
      </c>
      <c r="C2196" t="s">
        <v>272</v>
      </c>
      <c r="D2196" s="5" t="s">
        <v>54</v>
      </c>
      <c r="E2196" s="5" t="s">
        <v>54</v>
      </c>
      <c r="F2196">
        <v>0</v>
      </c>
      <c r="G2196" t="s">
        <v>19</v>
      </c>
      <c r="H2196">
        <v>0</v>
      </c>
      <c r="I2196">
        <v>1</v>
      </c>
      <c r="J2196" t="s">
        <v>54</v>
      </c>
      <c r="K2196" t="s">
        <v>54</v>
      </c>
      <c r="L2196" t="s">
        <v>54</v>
      </c>
      <c r="M2196" t="s">
        <v>54</v>
      </c>
      <c r="N2196" t="s">
        <v>54</v>
      </c>
      <c r="O2196">
        <v>1</v>
      </c>
      <c r="P2196" t="s">
        <v>54</v>
      </c>
      <c r="Q2196">
        <v>0</v>
      </c>
      <c r="R2196" t="s">
        <v>54</v>
      </c>
      <c r="S2196">
        <v>0</v>
      </c>
      <c r="T2196">
        <v>0</v>
      </c>
      <c r="U2196" t="s">
        <v>54</v>
      </c>
      <c r="V2196" t="s">
        <v>54</v>
      </c>
      <c r="W2196">
        <v>1</v>
      </c>
      <c r="X2196">
        <v>0</v>
      </c>
      <c r="Y2196">
        <v>0</v>
      </c>
      <c r="Z2196">
        <v>0</v>
      </c>
    </row>
    <row r="2197" spans="1:26" x14ac:dyDescent="0.35">
      <c r="A2197" t="s">
        <v>63</v>
      </c>
      <c r="B2197" t="s">
        <v>116</v>
      </c>
      <c r="C2197" t="s">
        <v>54</v>
      </c>
      <c r="D2197" s="5" t="s">
        <v>54</v>
      </c>
      <c r="E2197" s="5" t="s">
        <v>54</v>
      </c>
      <c r="F2197">
        <v>0</v>
      </c>
      <c r="G2197" t="s">
        <v>20</v>
      </c>
      <c r="H2197">
        <v>1</v>
      </c>
      <c r="I2197">
        <v>0</v>
      </c>
      <c r="J2197" t="s">
        <v>54</v>
      </c>
      <c r="K2197" t="s">
        <v>54</v>
      </c>
      <c r="L2197" t="s">
        <v>54</v>
      </c>
      <c r="M2197" t="s">
        <v>54</v>
      </c>
      <c r="N2197" t="s">
        <v>54</v>
      </c>
      <c r="O2197">
        <v>1</v>
      </c>
      <c r="P2197" t="s">
        <v>54</v>
      </c>
      <c r="Q2197">
        <v>0</v>
      </c>
      <c r="R2197" t="s">
        <v>54</v>
      </c>
      <c r="S2197">
        <v>0</v>
      </c>
      <c r="T2197">
        <v>0</v>
      </c>
      <c r="U2197" t="s">
        <v>54</v>
      </c>
      <c r="V2197" t="s">
        <v>54</v>
      </c>
      <c r="W2197">
        <v>1</v>
      </c>
      <c r="X2197">
        <v>0</v>
      </c>
      <c r="Y2197">
        <v>0</v>
      </c>
      <c r="Z2197">
        <v>0</v>
      </c>
    </row>
    <row r="2198" spans="1:26" x14ac:dyDescent="0.35">
      <c r="A2198" t="s">
        <v>63</v>
      </c>
      <c r="B2198" t="s">
        <v>116</v>
      </c>
      <c r="C2198" t="s">
        <v>54</v>
      </c>
      <c r="D2198" s="5" t="s">
        <v>54</v>
      </c>
      <c r="E2198" s="5" t="s">
        <v>54</v>
      </c>
      <c r="F2198">
        <v>0</v>
      </c>
      <c r="G2198" t="s">
        <v>20</v>
      </c>
      <c r="H2198">
        <v>1</v>
      </c>
      <c r="I2198">
        <v>0</v>
      </c>
      <c r="J2198" t="s">
        <v>54</v>
      </c>
      <c r="K2198" t="s">
        <v>54</v>
      </c>
      <c r="L2198" t="s">
        <v>54</v>
      </c>
      <c r="M2198" t="s">
        <v>54</v>
      </c>
      <c r="N2198" t="s">
        <v>54</v>
      </c>
      <c r="O2198">
        <v>1</v>
      </c>
      <c r="P2198" t="s">
        <v>54</v>
      </c>
      <c r="Q2198">
        <v>0</v>
      </c>
      <c r="R2198" t="s">
        <v>54</v>
      </c>
      <c r="S2198">
        <v>0</v>
      </c>
      <c r="T2198">
        <v>0</v>
      </c>
      <c r="U2198" t="s">
        <v>54</v>
      </c>
      <c r="V2198" t="s">
        <v>54</v>
      </c>
      <c r="W2198">
        <v>1</v>
      </c>
      <c r="X2198">
        <v>0</v>
      </c>
      <c r="Y2198">
        <v>0</v>
      </c>
      <c r="Z2198">
        <v>0</v>
      </c>
    </row>
    <row r="2199" spans="1:26" x14ac:dyDescent="0.35">
      <c r="A2199" t="s">
        <v>134</v>
      </c>
      <c r="B2199" t="s">
        <v>147</v>
      </c>
      <c r="C2199" t="s">
        <v>272</v>
      </c>
      <c r="D2199" s="5" t="s">
        <v>54</v>
      </c>
      <c r="E2199" s="5" t="s">
        <v>54</v>
      </c>
      <c r="F2199">
        <v>0</v>
      </c>
      <c r="G2199" t="s">
        <v>19</v>
      </c>
      <c r="H2199">
        <v>0</v>
      </c>
      <c r="I2199">
        <v>1</v>
      </c>
      <c r="J2199" t="s">
        <v>54</v>
      </c>
      <c r="K2199" t="s">
        <v>54</v>
      </c>
      <c r="L2199" t="s">
        <v>54</v>
      </c>
      <c r="M2199" t="s">
        <v>54</v>
      </c>
      <c r="N2199" t="s">
        <v>54</v>
      </c>
      <c r="O2199">
        <v>1</v>
      </c>
      <c r="P2199" t="s">
        <v>54</v>
      </c>
      <c r="Q2199">
        <v>0</v>
      </c>
      <c r="R2199" t="s">
        <v>54</v>
      </c>
      <c r="S2199">
        <v>0</v>
      </c>
      <c r="T2199">
        <v>0</v>
      </c>
      <c r="U2199" t="s">
        <v>54</v>
      </c>
      <c r="V2199" t="s">
        <v>54</v>
      </c>
      <c r="W2199">
        <v>1</v>
      </c>
      <c r="X2199">
        <v>0</v>
      </c>
      <c r="Y2199">
        <v>0</v>
      </c>
      <c r="Z2199">
        <v>0</v>
      </c>
    </row>
    <row r="2200" spans="1:26" x14ac:dyDescent="0.35">
      <c r="A2200" t="s">
        <v>55</v>
      </c>
      <c r="B2200" t="s">
        <v>83</v>
      </c>
      <c r="C2200" t="s">
        <v>54</v>
      </c>
      <c r="D2200" s="5" t="s">
        <v>54</v>
      </c>
      <c r="E2200" s="5" t="s">
        <v>54</v>
      </c>
      <c r="F2200">
        <v>0</v>
      </c>
      <c r="G2200" t="s">
        <v>20</v>
      </c>
      <c r="H2200">
        <v>1</v>
      </c>
      <c r="I2200">
        <v>0</v>
      </c>
      <c r="J2200" t="s">
        <v>54</v>
      </c>
      <c r="K2200" t="s">
        <v>54</v>
      </c>
      <c r="L2200" t="s">
        <v>54</v>
      </c>
      <c r="M2200" t="s">
        <v>54</v>
      </c>
      <c r="N2200" t="s">
        <v>54</v>
      </c>
      <c r="O2200">
        <v>1</v>
      </c>
      <c r="P2200" t="s">
        <v>54</v>
      </c>
      <c r="Q2200">
        <v>0</v>
      </c>
      <c r="R2200" t="s">
        <v>54</v>
      </c>
      <c r="S2200">
        <v>0</v>
      </c>
      <c r="T2200">
        <v>0</v>
      </c>
      <c r="U2200" t="s">
        <v>54</v>
      </c>
      <c r="V2200" t="s">
        <v>54</v>
      </c>
      <c r="W2200">
        <v>1</v>
      </c>
      <c r="X2200">
        <v>0</v>
      </c>
      <c r="Y2200">
        <v>0</v>
      </c>
      <c r="Z2200">
        <v>0</v>
      </c>
    </row>
    <row r="2201" spans="1:26" x14ac:dyDescent="0.35">
      <c r="A2201" t="s">
        <v>53</v>
      </c>
      <c r="B2201" t="s">
        <v>307</v>
      </c>
      <c r="C2201" t="s">
        <v>305</v>
      </c>
      <c r="D2201" s="5" t="s">
        <v>54</v>
      </c>
      <c r="E2201" s="5" t="s">
        <v>54</v>
      </c>
      <c r="F2201">
        <v>0</v>
      </c>
      <c r="G2201" t="s">
        <v>19</v>
      </c>
      <c r="H2201">
        <v>0</v>
      </c>
      <c r="I2201">
        <v>1</v>
      </c>
      <c r="J2201" t="s">
        <v>54</v>
      </c>
      <c r="K2201" t="s">
        <v>54</v>
      </c>
      <c r="L2201" t="s">
        <v>54</v>
      </c>
      <c r="M2201" t="s">
        <v>54</v>
      </c>
      <c r="N2201" t="s">
        <v>54</v>
      </c>
      <c r="O2201">
        <v>1</v>
      </c>
      <c r="P2201" t="s">
        <v>54</v>
      </c>
      <c r="Q2201">
        <v>0</v>
      </c>
      <c r="R2201" t="s">
        <v>54</v>
      </c>
      <c r="S2201">
        <v>0</v>
      </c>
      <c r="T2201">
        <v>0</v>
      </c>
      <c r="U2201" t="s">
        <v>54</v>
      </c>
      <c r="V2201" t="s">
        <v>54</v>
      </c>
      <c r="W2201">
        <v>0</v>
      </c>
      <c r="X2201">
        <v>1</v>
      </c>
      <c r="Y2201">
        <v>0</v>
      </c>
      <c r="Z2201">
        <v>0</v>
      </c>
    </row>
    <row r="2202" spans="1:26" x14ac:dyDescent="0.35">
      <c r="A2202" t="s">
        <v>55</v>
      </c>
      <c r="B2202" t="s">
        <v>62</v>
      </c>
      <c r="C2202" t="s">
        <v>54</v>
      </c>
      <c r="D2202" s="5" t="s">
        <v>54</v>
      </c>
      <c r="E2202" s="5" t="s">
        <v>54</v>
      </c>
      <c r="F2202">
        <v>0</v>
      </c>
      <c r="G2202" t="s">
        <v>20</v>
      </c>
      <c r="H2202">
        <v>1</v>
      </c>
      <c r="I2202">
        <v>0</v>
      </c>
      <c r="J2202" t="s">
        <v>54</v>
      </c>
      <c r="K2202" t="s">
        <v>54</v>
      </c>
      <c r="L2202" t="s">
        <v>54</v>
      </c>
      <c r="M2202" t="s">
        <v>54</v>
      </c>
      <c r="N2202" t="s">
        <v>54</v>
      </c>
      <c r="O2202">
        <v>1</v>
      </c>
      <c r="P2202" t="s">
        <v>54</v>
      </c>
      <c r="Q2202">
        <v>0</v>
      </c>
      <c r="R2202" t="s">
        <v>54</v>
      </c>
      <c r="S2202">
        <v>0</v>
      </c>
      <c r="T2202">
        <v>0</v>
      </c>
      <c r="U2202" t="s">
        <v>54</v>
      </c>
      <c r="V2202" t="s">
        <v>54</v>
      </c>
      <c r="W2202">
        <v>1</v>
      </c>
      <c r="X2202">
        <v>0</v>
      </c>
      <c r="Y2202">
        <v>0</v>
      </c>
      <c r="Z2202">
        <v>0</v>
      </c>
    </row>
    <row r="2203" spans="1:26" x14ac:dyDescent="0.35">
      <c r="A2203" t="s">
        <v>55</v>
      </c>
      <c r="B2203" t="s">
        <v>143</v>
      </c>
      <c r="C2203" t="s">
        <v>54</v>
      </c>
      <c r="D2203" s="5" t="s">
        <v>54</v>
      </c>
      <c r="E2203" s="5" t="s">
        <v>54</v>
      </c>
      <c r="F2203">
        <v>0</v>
      </c>
      <c r="G2203" t="s">
        <v>20</v>
      </c>
      <c r="H2203">
        <v>1</v>
      </c>
      <c r="I2203">
        <v>0</v>
      </c>
      <c r="J2203" t="s">
        <v>54</v>
      </c>
      <c r="K2203" t="s">
        <v>54</v>
      </c>
      <c r="L2203" t="s">
        <v>54</v>
      </c>
      <c r="M2203" t="s">
        <v>54</v>
      </c>
      <c r="N2203" t="s">
        <v>54</v>
      </c>
      <c r="O2203">
        <v>1</v>
      </c>
      <c r="P2203" t="s">
        <v>54</v>
      </c>
      <c r="Q2203">
        <v>0</v>
      </c>
      <c r="R2203" t="s">
        <v>54</v>
      </c>
      <c r="S2203">
        <v>0</v>
      </c>
      <c r="T2203">
        <v>0</v>
      </c>
      <c r="U2203" t="s">
        <v>54</v>
      </c>
      <c r="V2203" t="s">
        <v>54</v>
      </c>
      <c r="W2203">
        <v>1</v>
      </c>
      <c r="X2203">
        <v>0</v>
      </c>
      <c r="Y2203">
        <v>0</v>
      </c>
      <c r="Z2203">
        <v>0</v>
      </c>
    </row>
    <row r="2204" spans="1:26" x14ac:dyDescent="0.35">
      <c r="A2204" t="s">
        <v>55</v>
      </c>
      <c r="B2204" t="s">
        <v>78</v>
      </c>
      <c r="C2204" t="s">
        <v>54</v>
      </c>
      <c r="D2204" s="5" t="s">
        <v>54</v>
      </c>
      <c r="E2204" s="5" t="s">
        <v>54</v>
      </c>
      <c r="F2204">
        <v>0</v>
      </c>
      <c r="G2204" t="s">
        <v>20</v>
      </c>
      <c r="H2204">
        <v>1</v>
      </c>
      <c r="I2204">
        <v>0</v>
      </c>
      <c r="J2204" t="s">
        <v>54</v>
      </c>
      <c r="K2204" t="s">
        <v>54</v>
      </c>
      <c r="L2204" t="s">
        <v>54</v>
      </c>
      <c r="M2204" t="s">
        <v>54</v>
      </c>
      <c r="N2204" t="s">
        <v>54</v>
      </c>
      <c r="O2204">
        <v>1</v>
      </c>
      <c r="P2204" t="s">
        <v>54</v>
      </c>
      <c r="Q2204">
        <v>0</v>
      </c>
      <c r="R2204" t="s">
        <v>54</v>
      </c>
      <c r="S2204">
        <v>0</v>
      </c>
      <c r="T2204">
        <v>0</v>
      </c>
      <c r="U2204" t="s">
        <v>54</v>
      </c>
      <c r="V2204" t="s">
        <v>54</v>
      </c>
      <c r="W2204">
        <v>1</v>
      </c>
      <c r="X2204">
        <v>0</v>
      </c>
      <c r="Y2204">
        <v>0</v>
      </c>
      <c r="Z2204">
        <v>0</v>
      </c>
    </row>
    <row r="2205" spans="1:26" x14ac:dyDescent="0.35">
      <c r="A2205" t="s">
        <v>53</v>
      </c>
      <c r="B2205" t="s">
        <v>225</v>
      </c>
      <c r="C2205" t="s">
        <v>54</v>
      </c>
      <c r="D2205" s="5" t="s">
        <v>54</v>
      </c>
      <c r="E2205" s="5" t="s">
        <v>54</v>
      </c>
      <c r="F2205">
        <v>0</v>
      </c>
      <c r="G2205" t="s">
        <v>20</v>
      </c>
      <c r="H2205">
        <v>1</v>
      </c>
      <c r="I2205">
        <v>0</v>
      </c>
      <c r="J2205" t="s">
        <v>54</v>
      </c>
      <c r="K2205" t="s">
        <v>54</v>
      </c>
      <c r="L2205" t="s">
        <v>54</v>
      </c>
      <c r="M2205" t="s">
        <v>54</v>
      </c>
      <c r="N2205" t="s">
        <v>54</v>
      </c>
      <c r="O2205">
        <v>1</v>
      </c>
      <c r="P2205" t="s">
        <v>54</v>
      </c>
      <c r="Q2205">
        <v>0</v>
      </c>
      <c r="R2205" t="s">
        <v>54</v>
      </c>
      <c r="S2205">
        <v>0</v>
      </c>
      <c r="T2205">
        <v>0</v>
      </c>
      <c r="U2205" t="s">
        <v>54</v>
      </c>
      <c r="V2205" t="s">
        <v>54</v>
      </c>
      <c r="W2205">
        <v>1</v>
      </c>
      <c r="X2205">
        <v>0</v>
      </c>
      <c r="Y2205">
        <v>0</v>
      </c>
      <c r="Z2205">
        <v>0</v>
      </c>
    </row>
    <row r="2206" spans="1:26" x14ac:dyDescent="0.35">
      <c r="A2206" t="s">
        <v>53</v>
      </c>
      <c r="B2206" t="s">
        <v>74</v>
      </c>
      <c r="C2206" t="s">
        <v>54</v>
      </c>
      <c r="D2206" s="5" t="s">
        <v>54</v>
      </c>
      <c r="E2206" s="5" t="s">
        <v>54</v>
      </c>
      <c r="F2206">
        <v>0</v>
      </c>
      <c r="G2206" t="s">
        <v>20</v>
      </c>
      <c r="H2206">
        <v>1</v>
      </c>
      <c r="I2206">
        <v>0</v>
      </c>
      <c r="J2206" t="s">
        <v>54</v>
      </c>
      <c r="K2206" t="s">
        <v>54</v>
      </c>
      <c r="L2206" t="s">
        <v>54</v>
      </c>
      <c r="M2206" t="s">
        <v>54</v>
      </c>
      <c r="N2206" t="s">
        <v>54</v>
      </c>
      <c r="O2206">
        <v>1</v>
      </c>
      <c r="P2206" t="s">
        <v>54</v>
      </c>
      <c r="Q2206">
        <v>0</v>
      </c>
      <c r="R2206" t="s">
        <v>54</v>
      </c>
      <c r="S2206">
        <v>0</v>
      </c>
      <c r="T2206">
        <v>0</v>
      </c>
      <c r="U2206" t="s">
        <v>54</v>
      </c>
      <c r="V2206" t="s">
        <v>54</v>
      </c>
      <c r="W2206">
        <v>1</v>
      </c>
      <c r="X2206">
        <v>0</v>
      </c>
      <c r="Y2206">
        <v>0</v>
      </c>
      <c r="Z2206">
        <v>0</v>
      </c>
    </row>
    <row r="2207" spans="1:26" x14ac:dyDescent="0.35">
      <c r="A2207" t="s">
        <v>134</v>
      </c>
      <c r="B2207" t="s">
        <v>147</v>
      </c>
      <c r="C2207" t="s">
        <v>272</v>
      </c>
      <c r="D2207" s="5" t="s">
        <v>54</v>
      </c>
      <c r="E2207" s="5" t="s">
        <v>54</v>
      </c>
      <c r="F2207">
        <v>0</v>
      </c>
      <c r="G2207" t="s">
        <v>19</v>
      </c>
      <c r="H2207">
        <v>0</v>
      </c>
      <c r="I2207">
        <v>1</v>
      </c>
      <c r="J2207" t="s">
        <v>154</v>
      </c>
      <c r="K2207">
        <v>1</v>
      </c>
      <c r="L2207" t="s">
        <v>336</v>
      </c>
      <c r="M2207">
        <v>1</v>
      </c>
      <c r="N2207">
        <v>0</v>
      </c>
      <c r="O2207">
        <v>1</v>
      </c>
      <c r="P2207" t="s">
        <v>54</v>
      </c>
      <c r="Q2207">
        <v>0</v>
      </c>
      <c r="R2207" t="s">
        <v>54</v>
      </c>
      <c r="S2207">
        <v>0</v>
      </c>
      <c r="T2207">
        <v>0</v>
      </c>
      <c r="U2207" t="s">
        <v>54</v>
      </c>
      <c r="V2207" t="s">
        <v>54</v>
      </c>
      <c r="W2207">
        <v>1</v>
      </c>
      <c r="X2207">
        <v>0</v>
      </c>
      <c r="Y2207">
        <v>0</v>
      </c>
      <c r="Z2207">
        <v>0</v>
      </c>
    </row>
    <row r="2208" spans="1:26" x14ac:dyDescent="0.35">
      <c r="A2208" t="s">
        <v>102</v>
      </c>
      <c r="B2208" t="s">
        <v>314</v>
      </c>
      <c r="C2208" t="s">
        <v>54</v>
      </c>
      <c r="D2208" s="5" t="s">
        <v>54</v>
      </c>
      <c r="E2208" s="5" t="s">
        <v>54</v>
      </c>
      <c r="F2208">
        <v>0</v>
      </c>
      <c r="G2208" t="s">
        <v>20</v>
      </c>
      <c r="H2208">
        <v>1</v>
      </c>
      <c r="I2208">
        <v>0</v>
      </c>
      <c r="J2208" t="s">
        <v>54</v>
      </c>
      <c r="K2208" t="s">
        <v>54</v>
      </c>
      <c r="L2208" t="s">
        <v>54</v>
      </c>
      <c r="M2208" t="s">
        <v>54</v>
      </c>
      <c r="N2208" t="s">
        <v>54</v>
      </c>
      <c r="O2208">
        <v>1</v>
      </c>
      <c r="P2208" t="s">
        <v>54</v>
      </c>
      <c r="Q2208">
        <v>0</v>
      </c>
      <c r="R2208" t="s">
        <v>54</v>
      </c>
      <c r="S2208">
        <v>0</v>
      </c>
      <c r="T2208">
        <v>0</v>
      </c>
      <c r="U2208" t="s">
        <v>54</v>
      </c>
      <c r="V2208" t="s">
        <v>54</v>
      </c>
      <c r="W2208">
        <v>0</v>
      </c>
      <c r="X2208">
        <v>0</v>
      </c>
      <c r="Y2208">
        <v>1</v>
      </c>
      <c r="Z2208">
        <v>0</v>
      </c>
    </row>
    <row r="2209" spans="1:26" x14ac:dyDescent="0.35">
      <c r="A2209" t="s">
        <v>102</v>
      </c>
      <c r="B2209" t="s">
        <v>446</v>
      </c>
      <c r="C2209" t="s">
        <v>273</v>
      </c>
      <c r="D2209" s="5" t="s">
        <v>54</v>
      </c>
      <c r="E2209" s="5" t="s">
        <v>54</v>
      </c>
      <c r="F2209">
        <v>1</v>
      </c>
      <c r="G2209" t="s">
        <v>19</v>
      </c>
      <c r="H2209">
        <v>0</v>
      </c>
      <c r="I2209">
        <v>1</v>
      </c>
      <c r="J2209" t="s">
        <v>54</v>
      </c>
      <c r="K2209" t="s">
        <v>54</v>
      </c>
      <c r="L2209" t="s">
        <v>54</v>
      </c>
      <c r="M2209" t="s">
        <v>54</v>
      </c>
      <c r="N2209" t="s">
        <v>54</v>
      </c>
      <c r="O2209">
        <v>1</v>
      </c>
      <c r="P2209" t="s">
        <v>54</v>
      </c>
      <c r="Q2209">
        <v>0</v>
      </c>
      <c r="R2209" t="s">
        <v>54</v>
      </c>
      <c r="S2209">
        <v>0</v>
      </c>
      <c r="T2209">
        <v>0</v>
      </c>
      <c r="U2209" t="s">
        <v>54</v>
      </c>
      <c r="V2209" t="s">
        <v>54</v>
      </c>
      <c r="W2209">
        <v>0</v>
      </c>
      <c r="X2209">
        <v>1</v>
      </c>
      <c r="Y2209">
        <v>0</v>
      </c>
      <c r="Z2209">
        <v>0</v>
      </c>
    </row>
    <row r="2210" spans="1:26" x14ac:dyDescent="0.35">
      <c r="A2210" t="s">
        <v>53</v>
      </c>
      <c r="B2210" t="s">
        <v>65</v>
      </c>
      <c r="C2210" t="s">
        <v>54</v>
      </c>
      <c r="D2210" s="5" t="s">
        <v>54</v>
      </c>
      <c r="E2210" s="5" t="s">
        <v>54</v>
      </c>
      <c r="F2210">
        <v>0</v>
      </c>
      <c r="G2210" t="s">
        <v>20</v>
      </c>
      <c r="H2210">
        <v>1</v>
      </c>
      <c r="I2210">
        <v>0</v>
      </c>
      <c r="J2210" t="s">
        <v>54</v>
      </c>
      <c r="K2210" t="s">
        <v>54</v>
      </c>
      <c r="L2210" t="s">
        <v>54</v>
      </c>
      <c r="M2210" t="s">
        <v>54</v>
      </c>
      <c r="N2210" t="s">
        <v>54</v>
      </c>
      <c r="O2210">
        <v>1</v>
      </c>
      <c r="P2210" t="s">
        <v>54</v>
      </c>
      <c r="Q2210">
        <v>0</v>
      </c>
      <c r="R2210" t="s">
        <v>54</v>
      </c>
      <c r="S2210">
        <v>0</v>
      </c>
      <c r="T2210">
        <v>0</v>
      </c>
      <c r="U2210" t="s">
        <v>54</v>
      </c>
      <c r="V2210" t="s">
        <v>54</v>
      </c>
      <c r="W2210">
        <v>1</v>
      </c>
      <c r="X2210">
        <v>0</v>
      </c>
      <c r="Y2210">
        <v>0</v>
      </c>
      <c r="Z2210">
        <v>0</v>
      </c>
    </row>
    <row r="2211" spans="1:26" x14ac:dyDescent="0.35">
      <c r="A2211" t="s">
        <v>55</v>
      </c>
      <c r="B2211" t="s">
        <v>183</v>
      </c>
      <c r="C2211" t="s">
        <v>274</v>
      </c>
      <c r="D2211" s="5" t="s">
        <v>54</v>
      </c>
      <c r="E2211" s="5" t="s">
        <v>54</v>
      </c>
      <c r="F2211">
        <v>5</v>
      </c>
      <c r="G2211" t="s">
        <v>19</v>
      </c>
      <c r="H2211">
        <v>0</v>
      </c>
      <c r="I2211">
        <v>1</v>
      </c>
      <c r="J2211" t="s">
        <v>54</v>
      </c>
      <c r="K2211" t="s">
        <v>54</v>
      </c>
      <c r="L2211" t="s">
        <v>54</v>
      </c>
      <c r="M2211" t="s">
        <v>54</v>
      </c>
      <c r="N2211" t="s">
        <v>54</v>
      </c>
      <c r="O2211">
        <v>1</v>
      </c>
      <c r="P2211" t="s">
        <v>54</v>
      </c>
      <c r="Q2211">
        <v>0</v>
      </c>
      <c r="R2211" t="s">
        <v>54</v>
      </c>
      <c r="S2211">
        <v>0</v>
      </c>
      <c r="T2211">
        <v>0</v>
      </c>
      <c r="U2211" t="s">
        <v>54</v>
      </c>
      <c r="V2211" t="s">
        <v>54</v>
      </c>
      <c r="W2211">
        <v>0</v>
      </c>
      <c r="X2211">
        <v>1</v>
      </c>
      <c r="Y2211">
        <v>0</v>
      </c>
      <c r="Z2211">
        <v>0</v>
      </c>
    </row>
    <row r="2212" spans="1:26" x14ac:dyDescent="0.35">
      <c r="A2212" t="s">
        <v>55</v>
      </c>
      <c r="B2212" t="s">
        <v>65</v>
      </c>
      <c r="C2212" t="s">
        <v>274</v>
      </c>
      <c r="D2212" s="5" t="s">
        <v>54</v>
      </c>
      <c r="E2212" s="5" t="s">
        <v>54</v>
      </c>
      <c r="F2212">
        <v>1</v>
      </c>
      <c r="G2212" t="s">
        <v>19</v>
      </c>
      <c r="H2212">
        <v>0</v>
      </c>
      <c r="I2212">
        <v>1</v>
      </c>
      <c r="J2212" t="s">
        <v>54</v>
      </c>
      <c r="K2212" t="s">
        <v>54</v>
      </c>
      <c r="L2212" t="s">
        <v>54</v>
      </c>
      <c r="M2212" t="s">
        <v>54</v>
      </c>
      <c r="N2212" t="s">
        <v>54</v>
      </c>
      <c r="O2212">
        <v>1</v>
      </c>
      <c r="P2212" t="s">
        <v>54</v>
      </c>
      <c r="Q2212">
        <v>0</v>
      </c>
      <c r="R2212" t="s">
        <v>54</v>
      </c>
      <c r="S2212">
        <v>0</v>
      </c>
      <c r="T2212">
        <v>0</v>
      </c>
      <c r="U2212" t="s">
        <v>54</v>
      </c>
      <c r="V2212" t="s">
        <v>54</v>
      </c>
      <c r="W2212">
        <v>1</v>
      </c>
      <c r="X2212">
        <v>0</v>
      </c>
      <c r="Y2212">
        <v>0</v>
      </c>
      <c r="Z2212">
        <v>0</v>
      </c>
    </row>
    <row r="2213" spans="1:26" x14ac:dyDescent="0.35">
      <c r="A2213" t="s">
        <v>196</v>
      </c>
      <c r="B2213" t="s">
        <v>250</v>
      </c>
      <c r="C2213" t="s">
        <v>272</v>
      </c>
      <c r="D2213" s="5" t="s">
        <v>54</v>
      </c>
      <c r="E2213" s="5" t="s">
        <v>54</v>
      </c>
      <c r="F2213">
        <v>0</v>
      </c>
      <c r="G2213" t="s">
        <v>19</v>
      </c>
      <c r="H2213">
        <v>0</v>
      </c>
      <c r="I2213">
        <v>1</v>
      </c>
      <c r="J2213" t="s">
        <v>54</v>
      </c>
      <c r="K2213" t="s">
        <v>54</v>
      </c>
      <c r="L2213" t="s">
        <v>54</v>
      </c>
      <c r="M2213" t="s">
        <v>54</v>
      </c>
      <c r="N2213" t="s">
        <v>54</v>
      </c>
      <c r="O2213">
        <v>1</v>
      </c>
      <c r="P2213" t="s">
        <v>54</v>
      </c>
      <c r="Q2213">
        <v>0</v>
      </c>
      <c r="R2213" t="s">
        <v>54</v>
      </c>
      <c r="S2213">
        <v>0</v>
      </c>
      <c r="T2213">
        <v>0</v>
      </c>
      <c r="U2213" t="s">
        <v>54</v>
      </c>
      <c r="V2213" t="s">
        <v>54</v>
      </c>
      <c r="W2213">
        <v>1</v>
      </c>
      <c r="X2213">
        <v>0</v>
      </c>
      <c r="Y2213">
        <v>0</v>
      </c>
      <c r="Z2213">
        <v>0</v>
      </c>
    </row>
    <row r="2214" spans="1:26" x14ac:dyDescent="0.35">
      <c r="A2214" t="s">
        <v>53</v>
      </c>
      <c r="B2214" t="s">
        <v>190</v>
      </c>
      <c r="C2214" t="s">
        <v>54</v>
      </c>
      <c r="D2214" s="5" t="s">
        <v>54</v>
      </c>
      <c r="E2214" s="5" t="s">
        <v>54</v>
      </c>
      <c r="F2214">
        <v>0</v>
      </c>
      <c r="G2214" t="s">
        <v>20</v>
      </c>
      <c r="H2214">
        <v>1</v>
      </c>
      <c r="I2214">
        <v>0</v>
      </c>
      <c r="J2214" t="s">
        <v>54</v>
      </c>
      <c r="K2214" t="s">
        <v>54</v>
      </c>
      <c r="L2214" t="s">
        <v>54</v>
      </c>
      <c r="M2214" t="s">
        <v>54</v>
      </c>
      <c r="N2214" t="s">
        <v>54</v>
      </c>
      <c r="O2214">
        <v>1</v>
      </c>
      <c r="P2214" t="s">
        <v>54</v>
      </c>
      <c r="Q2214">
        <v>0</v>
      </c>
      <c r="R2214" t="s">
        <v>54</v>
      </c>
      <c r="S2214">
        <v>0</v>
      </c>
      <c r="T2214">
        <v>0</v>
      </c>
      <c r="U2214" t="s">
        <v>54</v>
      </c>
      <c r="V2214" t="s">
        <v>54</v>
      </c>
      <c r="W2214">
        <v>1</v>
      </c>
      <c r="X2214">
        <v>0</v>
      </c>
      <c r="Y2214">
        <v>0</v>
      </c>
      <c r="Z2214">
        <v>0</v>
      </c>
    </row>
    <row r="2215" spans="1:26" x14ac:dyDescent="0.35">
      <c r="A2215" t="s">
        <v>55</v>
      </c>
      <c r="B2215" t="s">
        <v>157</v>
      </c>
      <c r="C2215" t="s">
        <v>272</v>
      </c>
      <c r="D2215" s="5" t="s">
        <v>54</v>
      </c>
      <c r="E2215" s="5" t="s">
        <v>54</v>
      </c>
      <c r="F2215">
        <v>0</v>
      </c>
      <c r="G2215" t="s">
        <v>19</v>
      </c>
      <c r="H2215">
        <v>0</v>
      </c>
      <c r="I2215">
        <v>1</v>
      </c>
      <c r="J2215" t="s">
        <v>54</v>
      </c>
      <c r="K2215" t="s">
        <v>54</v>
      </c>
      <c r="L2215" t="s">
        <v>54</v>
      </c>
      <c r="M2215" t="s">
        <v>54</v>
      </c>
      <c r="N2215" t="s">
        <v>54</v>
      </c>
      <c r="O2215">
        <v>1</v>
      </c>
      <c r="P2215" t="s">
        <v>54</v>
      </c>
      <c r="Q2215">
        <v>0</v>
      </c>
      <c r="R2215" t="s">
        <v>54</v>
      </c>
      <c r="S2215">
        <v>0</v>
      </c>
      <c r="T2215">
        <v>0</v>
      </c>
      <c r="U2215" t="s">
        <v>54</v>
      </c>
      <c r="V2215" t="s">
        <v>54</v>
      </c>
      <c r="W2215">
        <v>1</v>
      </c>
      <c r="X2215">
        <v>0</v>
      </c>
      <c r="Y2215">
        <v>0</v>
      </c>
      <c r="Z2215">
        <v>0</v>
      </c>
    </row>
    <row r="2216" spans="1:26" x14ac:dyDescent="0.35">
      <c r="A2216" t="s">
        <v>145</v>
      </c>
      <c r="B2216" t="s">
        <v>72</v>
      </c>
      <c r="C2216" t="s">
        <v>54</v>
      </c>
      <c r="D2216" s="5" t="s">
        <v>54</v>
      </c>
      <c r="E2216" s="5" t="s">
        <v>54</v>
      </c>
      <c r="F2216">
        <v>0</v>
      </c>
      <c r="G2216" t="s">
        <v>20</v>
      </c>
      <c r="H2216">
        <v>1</v>
      </c>
      <c r="I2216">
        <v>0</v>
      </c>
      <c r="J2216" t="s">
        <v>54</v>
      </c>
      <c r="K2216" t="s">
        <v>54</v>
      </c>
      <c r="L2216" t="s">
        <v>54</v>
      </c>
      <c r="M2216" t="s">
        <v>54</v>
      </c>
      <c r="N2216" t="s">
        <v>54</v>
      </c>
      <c r="O2216">
        <v>1</v>
      </c>
      <c r="P2216" t="s">
        <v>54</v>
      </c>
      <c r="Q2216">
        <v>0</v>
      </c>
      <c r="R2216" t="s">
        <v>54</v>
      </c>
      <c r="S2216">
        <v>0</v>
      </c>
      <c r="T2216">
        <v>0</v>
      </c>
      <c r="U2216" t="s">
        <v>54</v>
      </c>
      <c r="V2216" t="s">
        <v>54</v>
      </c>
      <c r="W2216">
        <v>0</v>
      </c>
      <c r="X2216">
        <v>0</v>
      </c>
      <c r="Y2216">
        <v>1</v>
      </c>
      <c r="Z2216">
        <v>0</v>
      </c>
    </row>
    <row r="2217" spans="1:26" x14ac:dyDescent="0.35">
      <c r="A2217" t="s">
        <v>53</v>
      </c>
      <c r="B2217" t="s">
        <v>83</v>
      </c>
      <c r="C2217" t="s">
        <v>54</v>
      </c>
      <c r="D2217" s="5" t="s">
        <v>54</v>
      </c>
      <c r="E2217" s="5" t="s">
        <v>54</v>
      </c>
      <c r="F2217">
        <v>0</v>
      </c>
      <c r="G2217" t="s">
        <v>20</v>
      </c>
      <c r="H2217">
        <v>1</v>
      </c>
      <c r="I2217">
        <v>0</v>
      </c>
      <c r="J2217" t="s">
        <v>54</v>
      </c>
      <c r="K2217" t="s">
        <v>54</v>
      </c>
      <c r="L2217" t="s">
        <v>54</v>
      </c>
      <c r="M2217" t="s">
        <v>54</v>
      </c>
      <c r="N2217" t="s">
        <v>54</v>
      </c>
      <c r="O2217">
        <v>1</v>
      </c>
      <c r="P2217" t="s">
        <v>54</v>
      </c>
      <c r="Q2217">
        <v>0</v>
      </c>
      <c r="R2217" t="s">
        <v>54</v>
      </c>
      <c r="S2217">
        <v>0</v>
      </c>
      <c r="T2217">
        <v>0</v>
      </c>
      <c r="U2217" t="s">
        <v>54</v>
      </c>
      <c r="V2217" t="s">
        <v>54</v>
      </c>
      <c r="W2217">
        <v>1</v>
      </c>
      <c r="X2217">
        <v>0</v>
      </c>
      <c r="Y2217">
        <v>0</v>
      </c>
      <c r="Z2217">
        <v>0</v>
      </c>
    </row>
    <row r="2218" spans="1:26" x14ac:dyDescent="0.35">
      <c r="A2218" t="s">
        <v>55</v>
      </c>
      <c r="B2218" t="s">
        <v>168</v>
      </c>
      <c r="C2218" t="s">
        <v>54</v>
      </c>
      <c r="D2218" s="5" t="s">
        <v>54</v>
      </c>
      <c r="E2218" s="5" t="s">
        <v>54</v>
      </c>
      <c r="F2218">
        <v>0</v>
      </c>
      <c r="G2218" t="s">
        <v>20</v>
      </c>
      <c r="H2218">
        <v>1</v>
      </c>
      <c r="I2218">
        <v>0</v>
      </c>
      <c r="J2218" t="s">
        <v>54</v>
      </c>
      <c r="K2218" t="s">
        <v>54</v>
      </c>
      <c r="L2218" t="s">
        <v>54</v>
      </c>
      <c r="M2218" t="s">
        <v>54</v>
      </c>
      <c r="N2218" t="s">
        <v>54</v>
      </c>
      <c r="O2218">
        <v>1</v>
      </c>
      <c r="P2218" t="s">
        <v>54</v>
      </c>
      <c r="Q2218">
        <v>0</v>
      </c>
      <c r="R2218" t="s">
        <v>54</v>
      </c>
      <c r="S2218">
        <v>0</v>
      </c>
      <c r="T2218">
        <v>0</v>
      </c>
      <c r="U2218" t="s">
        <v>54</v>
      </c>
      <c r="V2218" t="s">
        <v>54</v>
      </c>
      <c r="W2218">
        <v>1</v>
      </c>
      <c r="X2218">
        <v>0</v>
      </c>
      <c r="Y2218">
        <v>0</v>
      </c>
      <c r="Z2218">
        <v>0</v>
      </c>
    </row>
    <row r="2219" spans="1:26" x14ac:dyDescent="0.35">
      <c r="A2219" t="s">
        <v>55</v>
      </c>
      <c r="B2219" t="s">
        <v>302</v>
      </c>
      <c r="C2219" t="s">
        <v>54</v>
      </c>
      <c r="D2219" s="5" t="s">
        <v>54</v>
      </c>
      <c r="E2219" s="5" t="s">
        <v>54</v>
      </c>
      <c r="F2219">
        <v>0</v>
      </c>
      <c r="G2219" t="s">
        <v>20</v>
      </c>
      <c r="H2219">
        <v>1</v>
      </c>
      <c r="I2219">
        <v>0</v>
      </c>
      <c r="J2219" t="s">
        <v>54</v>
      </c>
      <c r="K2219" t="s">
        <v>54</v>
      </c>
      <c r="L2219" t="s">
        <v>54</v>
      </c>
      <c r="M2219" t="s">
        <v>54</v>
      </c>
      <c r="N2219" t="s">
        <v>54</v>
      </c>
      <c r="O2219">
        <v>1</v>
      </c>
      <c r="P2219" t="s">
        <v>54</v>
      </c>
      <c r="Q2219">
        <v>0</v>
      </c>
      <c r="R2219" t="s">
        <v>54</v>
      </c>
      <c r="S2219">
        <v>0</v>
      </c>
      <c r="T2219">
        <v>0</v>
      </c>
      <c r="U2219" t="s">
        <v>54</v>
      </c>
      <c r="V2219" t="s">
        <v>54</v>
      </c>
      <c r="W2219">
        <v>1</v>
      </c>
      <c r="X2219">
        <v>0</v>
      </c>
      <c r="Y2219">
        <v>0</v>
      </c>
      <c r="Z2219">
        <v>0</v>
      </c>
    </row>
    <row r="2220" spans="1:26" x14ac:dyDescent="0.35">
      <c r="A2220" t="s">
        <v>55</v>
      </c>
      <c r="B2220" t="s">
        <v>302</v>
      </c>
      <c r="C2220" t="s">
        <v>54</v>
      </c>
      <c r="D2220" s="5" t="s">
        <v>54</v>
      </c>
      <c r="E2220" s="5" t="s">
        <v>54</v>
      </c>
      <c r="F2220">
        <v>0</v>
      </c>
      <c r="G2220" t="s">
        <v>20</v>
      </c>
      <c r="H2220">
        <v>1</v>
      </c>
      <c r="I2220">
        <v>0</v>
      </c>
      <c r="J2220" t="s">
        <v>54</v>
      </c>
      <c r="K2220" t="s">
        <v>54</v>
      </c>
      <c r="L2220" t="s">
        <v>54</v>
      </c>
      <c r="M2220" t="s">
        <v>54</v>
      </c>
      <c r="N2220" t="s">
        <v>54</v>
      </c>
      <c r="O2220">
        <v>1</v>
      </c>
      <c r="P2220" t="s">
        <v>54</v>
      </c>
      <c r="Q2220">
        <v>0</v>
      </c>
      <c r="R2220" t="s">
        <v>54</v>
      </c>
      <c r="S2220">
        <v>0</v>
      </c>
      <c r="T2220">
        <v>0</v>
      </c>
      <c r="U2220" t="s">
        <v>54</v>
      </c>
      <c r="V2220" t="s">
        <v>54</v>
      </c>
      <c r="W2220">
        <v>1</v>
      </c>
      <c r="X2220">
        <v>0</v>
      </c>
      <c r="Y2220">
        <v>0</v>
      </c>
      <c r="Z2220">
        <v>0</v>
      </c>
    </row>
    <row r="2221" spans="1:26" x14ac:dyDescent="0.35">
      <c r="A2221" t="s">
        <v>79</v>
      </c>
      <c r="B2221" t="s">
        <v>91</v>
      </c>
      <c r="C2221" t="s">
        <v>54</v>
      </c>
      <c r="D2221" s="5" t="s">
        <v>54</v>
      </c>
      <c r="E2221" s="5" t="s">
        <v>54</v>
      </c>
      <c r="F2221">
        <v>0</v>
      </c>
      <c r="G2221" t="s">
        <v>20</v>
      </c>
      <c r="H2221">
        <v>1</v>
      </c>
      <c r="I2221">
        <v>0</v>
      </c>
      <c r="J2221" t="s">
        <v>54</v>
      </c>
      <c r="K2221" t="s">
        <v>54</v>
      </c>
      <c r="L2221" t="s">
        <v>54</v>
      </c>
      <c r="M2221" t="s">
        <v>54</v>
      </c>
      <c r="N2221" t="s">
        <v>54</v>
      </c>
      <c r="O2221">
        <v>1</v>
      </c>
      <c r="P2221" t="s">
        <v>54</v>
      </c>
      <c r="Q2221">
        <v>0</v>
      </c>
      <c r="R2221" t="s">
        <v>54</v>
      </c>
      <c r="S2221">
        <v>0</v>
      </c>
      <c r="T2221">
        <v>0</v>
      </c>
      <c r="U2221" t="s">
        <v>54</v>
      </c>
      <c r="V2221" t="s">
        <v>54</v>
      </c>
      <c r="W2221">
        <v>1</v>
      </c>
      <c r="X2221">
        <v>0</v>
      </c>
      <c r="Y2221">
        <v>0</v>
      </c>
      <c r="Z2221">
        <v>0</v>
      </c>
    </row>
    <row r="2222" spans="1:26" x14ac:dyDescent="0.35">
      <c r="A2222" t="s">
        <v>79</v>
      </c>
      <c r="B2222" t="s">
        <v>236</v>
      </c>
      <c r="C2222" t="s">
        <v>54</v>
      </c>
      <c r="D2222" s="5" t="s">
        <v>54</v>
      </c>
      <c r="E2222" s="5" t="s">
        <v>54</v>
      </c>
      <c r="F2222">
        <v>1</v>
      </c>
      <c r="G2222" t="s">
        <v>20</v>
      </c>
      <c r="H2222">
        <v>1</v>
      </c>
      <c r="I2222">
        <v>0</v>
      </c>
      <c r="J2222" t="s">
        <v>54</v>
      </c>
      <c r="K2222" t="s">
        <v>54</v>
      </c>
      <c r="L2222" t="s">
        <v>54</v>
      </c>
      <c r="M2222" t="s">
        <v>54</v>
      </c>
      <c r="N2222" t="s">
        <v>54</v>
      </c>
      <c r="O2222">
        <v>1</v>
      </c>
      <c r="P2222" t="s">
        <v>54</v>
      </c>
      <c r="Q2222">
        <v>0</v>
      </c>
      <c r="R2222" t="s">
        <v>54</v>
      </c>
      <c r="S2222">
        <v>0</v>
      </c>
      <c r="T2222">
        <v>0</v>
      </c>
      <c r="U2222" t="s">
        <v>54</v>
      </c>
      <c r="V2222" t="s">
        <v>54</v>
      </c>
      <c r="W2222">
        <v>1</v>
      </c>
      <c r="X2222">
        <v>0</v>
      </c>
      <c r="Y2222">
        <v>0</v>
      </c>
      <c r="Z2222">
        <v>0</v>
      </c>
    </row>
    <row r="2223" spans="1:26" x14ac:dyDescent="0.35">
      <c r="A2223" t="s">
        <v>79</v>
      </c>
      <c r="B2223" t="s">
        <v>80</v>
      </c>
      <c r="C2223" t="s">
        <v>54</v>
      </c>
      <c r="D2223" s="5" t="s">
        <v>54</v>
      </c>
      <c r="E2223" s="5" t="s">
        <v>54</v>
      </c>
      <c r="F2223">
        <v>0</v>
      </c>
      <c r="G2223" t="s">
        <v>20</v>
      </c>
      <c r="H2223">
        <v>1</v>
      </c>
      <c r="I2223">
        <v>0</v>
      </c>
      <c r="J2223" t="s">
        <v>54</v>
      </c>
      <c r="K2223" t="s">
        <v>54</v>
      </c>
      <c r="L2223" t="s">
        <v>54</v>
      </c>
      <c r="M2223" t="s">
        <v>54</v>
      </c>
      <c r="N2223" t="s">
        <v>54</v>
      </c>
      <c r="O2223">
        <v>1</v>
      </c>
      <c r="P2223" t="s">
        <v>54</v>
      </c>
      <c r="Q2223">
        <v>0</v>
      </c>
      <c r="R2223" t="s">
        <v>54</v>
      </c>
      <c r="S2223">
        <v>0</v>
      </c>
      <c r="T2223">
        <v>0</v>
      </c>
      <c r="U2223" t="s">
        <v>54</v>
      </c>
      <c r="V2223" t="s">
        <v>54</v>
      </c>
      <c r="W2223">
        <v>1</v>
      </c>
      <c r="X2223">
        <v>0</v>
      </c>
      <c r="Y2223">
        <v>0</v>
      </c>
      <c r="Z2223">
        <v>0</v>
      </c>
    </row>
    <row r="2224" spans="1:26" x14ac:dyDescent="0.35">
      <c r="A2224" t="s">
        <v>55</v>
      </c>
      <c r="B2224" t="s">
        <v>44</v>
      </c>
      <c r="C2224" t="s">
        <v>54</v>
      </c>
      <c r="D2224" s="5" t="s">
        <v>54</v>
      </c>
      <c r="E2224" s="5" t="s">
        <v>54</v>
      </c>
      <c r="F2224">
        <v>0</v>
      </c>
      <c r="G2224" t="s">
        <v>20</v>
      </c>
      <c r="H2224">
        <v>1</v>
      </c>
      <c r="I2224">
        <v>0</v>
      </c>
      <c r="J2224" t="s">
        <v>54</v>
      </c>
      <c r="K2224" t="s">
        <v>54</v>
      </c>
      <c r="L2224" t="s">
        <v>54</v>
      </c>
      <c r="M2224" t="s">
        <v>54</v>
      </c>
      <c r="N2224" t="s">
        <v>54</v>
      </c>
      <c r="O2224">
        <v>1</v>
      </c>
      <c r="P2224" t="s">
        <v>54</v>
      </c>
      <c r="Q2224">
        <v>0</v>
      </c>
      <c r="R2224" t="s">
        <v>54</v>
      </c>
      <c r="S2224">
        <v>0</v>
      </c>
      <c r="T2224">
        <v>0</v>
      </c>
      <c r="U2224" t="s">
        <v>54</v>
      </c>
      <c r="V2224" t="s">
        <v>54</v>
      </c>
      <c r="W2224">
        <v>1</v>
      </c>
      <c r="X2224">
        <v>0</v>
      </c>
      <c r="Y2224">
        <v>0</v>
      </c>
      <c r="Z2224">
        <v>0</v>
      </c>
    </row>
    <row r="2225" spans="1:26" x14ac:dyDescent="0.35">
      <c r="A2225" t="s">
        <v>55</v>
      </c>
      <c r="B2225" t="s">
        <v>59</v>
      </c>
      <c r="C2225" t="s">
        <v>54</v>
      </c>
      <c r="D2225" s="5" t="s">
        <v>54</v>
      </c>
      <c r="E2225" s="5" t="s">
        <v>54</v>
      </c>
      <c r="F2225">
        <v>1</v>
      </c>
      <c r="G2225" t="s">
        <v>20</v>
      </c>
      <c r="H2225">
        <v>1</v>
      </c>
      <c r="I2225">
        <v>0</v>
      </c>
      <c r="J2225" t="s">
        <v>54</v>
      </c>
      <c r="K2225" t="s">
        <v>54</v>
      </c>
      <c r="L2225" t="s">
        <v>54</v>
      </c>
      <c r="M2225" t="s">
        <v>54</v>
      </c>
      <c r="N2225" t="s">
        <v>54</v>
      </c>
      <c r="O2225">
        <v>1</v>
      </c>
      <c r="P2225" t="s">
        <v>54</v>
      </c>
      <c r="Q2225">
        <v>0</v>
      </c>
      <c r="R2225" t="s">
        <v>54</v>
      </c>
      <c r="S2225">
        <v>0</v>
      </c>
      <c r="T2225">
        <v>0</v>
      </c>
      <c r="U2225" t="s">
        <v>54</v>
      </c>
      <c r="V2225" t="s">
        <v>54</v>
      </c>
      <c r="W2225">
        <v>1</v>
      </c>
      <c r="X2225">
        <v>0</v>
      </c>
      <c r="Y2225">
        <v>0</v>
      </c>
      <c r="Z2225">
        <v>0</v>
      </c>
    </row>
    <row r="2226" spans="1:26" x14ac:dyDescent="0.35">
      <c r="A2226" t="s">
        <v>63</v>
      </c>
      <c r="B2226" t="s">
        <v>83</v>
      </c>
      <c r="C2226" t="s">
        <v>54</v>
      </c>
      <c r="D2226" s="5" t="s">
        <v>54</v>
      </c>
      <c r="E2226" s="5" t="s">
        <v>54</v>
      </c>
      <c r="F2226">
        <v>0</v>
      </c>
      <c r="G2226" t="s">
        <v>20</v>
      </c>
      <c r="H2226">
        <v>1</v>
      </c>
      <c r="I2226">
        <v>0</v>
      </c>
      <c r="J2226" t="s">
        <v>54</v>
      </c>
      <c r="K2226" t="s">
        <v>54</v>
      </c>
      <c r="L2226" t="s">
        <v>54</v>
      </c>
      <c r="M2226" t="s">
        <v>54</v>
      </c>
      <c r="N2226" t="s">
        <v>54</v>
      </c>
      <c r="O2226">
        <v>1</v>
      </c>
      <c r="P2226" t="s">
        <v>54</v>
      </c>
      <c r="Q2226">
        <v>0</v>
      </c>
      <c r="R2226" t="s">
        <v>54</v>
      </c>
      <c r="S2226">
        <v>0</v>
      </c>
      <c r="T2226">
        <v>0</v>
      </c>
      <c r="U2226" t="s">
        <v>54</v>
      </c>
      <c r="V2226" t="s">
        <v>54</v>
      </c>
      <c r="W2226">
        <v>1</v>
      </c>
      <c r="X2226">
        <v>0</v>
      </c>
      <c r="Y2226">
        <v>0</v>
      </c>
      <c r="Z2226">
        <v>0</v>
      </c>
    </row>
    <row r="2227" spans="1:26" x14ac:dyDescent="0.35">
      <c r="A2227" t="s">
        <v>53</v>
      </c>
      <c r="B2227" t="s">
        <v>65</v>
      </c>
      <c r="C2227" t="s">
        <v>54</v>
      </c>
      <c r="D2227" s="5" t="s">
        <v>54</v>
      </c>
      <c r="E2227" s="5" t="s">
        <v>54</v>
      </c>
      <c r="F2227">
        <v>0</v>
      </c>
      <c r="G2227" t="s">
        <v>20</v>
      </c>
      <c r="H2227">
        <v>1</v>
      </c>
      <c r="I2227">
        <v>0</v>
      </c>
      <c r="J2227" t="s">
        <v>54</v>
      </c>
      <c r="K2227" t="s">
        <v>54</v>
      </c>
      <c r="L2227" t="s">
        <v>54</v>
      </c>
      <c r="M2227" t="s">
        <v>54</v>
      </c>
      <c r="N2227" t="s">
        <v>54</v>
      </c>
      <c r="O2227">
        <v>1</v>
      </c>
      <c r="P2227" t="s">
        <v>54</v>
      </c>
      <c r="Q2227">
        <v>0</v>
      </c>
      <c r="R2227" t="s">
        <v>54</v>
      </c>
      <c r="S2227">
        <v>0</v>
      </c>
      <c r="T2227">
        <v>0</v>
      </c>
      <c r="U2227" t="s">
        <v>54</v>
      </c>
      <c r="V2227" t="s">
        <v>54</v>
      </c>
      <c r="W2227">
        <v>1</v>
      </c>
      <c r="X2227">
        <v>0</v>
      </c>
      <c r="Y2227">
        <v>0</v>
      </c>
      <c r="Z2227">
        <v>0</v>
      </c>
    </row>
    <row r="2228" spans="1:26" x14ac:dyDescent="0.35">
      <c r="A2228" t="s">
        <v>53</v>
      </c>
      <c r="B2228" t="s">
        <v>223</v>
      </c>
      <c r="C2228" t="s">
        <v>54</v>
      </c>
      <c r="D2228" s="5" t="s">
        <v>54</v>
      </c>
      <c r="E2228" s="5" t="s">
        <v>54</v>
      </c>
      <c r="F2228">
        <v>0</v>
      </c>
      <c r="G2228" t="s">
        <v>20</v>
      </c>
      <c r="H2228">
        <v>1</v>
      </c>
      <c r="I2228">
        <v>0</v>
      </c>
      <c r="J2228" t="s">
        <v>54</v>
      </c>
      <c r="K2228" t="s">
        <v>54</v>
      </c>
      <c r="L2228" t="s">
        <v>54</v>
      </c>
      <c r="M2228" t="s">
        <v>54</v>
      </c>
      <c r="N2228" t="s">
        <v>54</v>
      </c>
      <c r="O2228">
        <v>1</v>
      </c>
      <c r="P2228" t="s">
        <v>54</v>
      </c>
      <c r="Q2228">
        <v>0</v>
      </c>
      <c r="R2228" t="s">
        <v>54</v>
      </c>
      <c r="S2228">
        <v>0</v>
      </c>
      <c r="T2228">
        <v>0</v>
      </c>
      <c r="U2228" t="s">
        <v>54</v>
      </c>
      <c r="V2228" t="s">
        <v>54</v>
      </c>
      <c r="W2228">
        <v>1</v>
      </c>
      <c r="X2228">
        <v>0</v>
      </c>
      <c r="Y2228">
        <v>0</v>
      </c>
      <c r="Z2228">
        <v>0</v>
      </c>
    </row>
    <row r="2229" spans="1:26" x14ac:dyDescent="0.35">
      <c r="A2229" t="s">
        <v>53</v>
      </c>
      <c r="B2229" t="s">
        <v>390</v>
      </c>
      <c r="C2229" t="s">
        <v>54</v>
      </c>
      <c r="D2229" s="5" t="s">
        <v>54</v>
      </c>
      <c r="E2229" s="5" t="s">
        <v>54</v>
      </c>
      <c r="F2229">
        <v>0</v>
      </c>
      <c r="G2229" t="s">
        <v>20</v>
      </c>
      <c r="H2229">
        <v>1</v>
      </c>
      <c r="I2229">
        <v>0</v>
      </c>
      <c r="J2229" t="s">
        <v>54</v>
      </c>
      <c r="K2229" t="s">
        <v>54</v>
      </c>
      <c r="L2229" t="s">
        <v>54</v>
      </c>
      <c r="M2229" t="s">
        <v>54</v>
      </c>
      <c r="N2229" t="s">
        <v>54</v>
      </c>
      <c r="O2229">
        <v>1</v>
      </c>
      <c r="P2229" t="s">
        <v>54</v>
      </c>
      <c r="Q2229">
        <v>0</v>
      </c>
      <c r="R2229" t="s">
        <v>54</v>
      </c>
      <c r="S2229">
        <v>0</v>
      </c>
      <c r="T2229">
        <v>0</v>
      </c>
      <c r="U2229" t="s">
        <v>54</v>
      </c>
      <c r="V2229" t="s">
        <v>54</v>
      </c>
      <c r="W2229">
        <v>1</v>
      </c>
      <c r="X2229">
        <v>0</v>
      </c>
      <c r="Y2229">
        <v>0</v>
      </c>
      <c r="Z2229">
        <v>0</v>
      </c>
    </row>
    <row r="2230" spans="1:26" x14ac:dyDescent="0.35">
      <c r="A2230" t="s">
        <v>55</v>
      </c>
      <c r="B2230" t="s">
        <v>97</v>
      </c>
      <c r="C2230" t="s">
        <v>54</v>
      </c>
      <c r="D2230" s="5" t="s">
        <v>54</v>
      </c>
      <c r="E2230" s="5" t="s">
        <v>54</v>
      </c>
      <c r="F2230">
        <v>0</v>
      </c>
      <c r="G2230" t="s">
        <v>20</v>
      </c>
      <c r="H2230">
        <v>1</v>
      </c>
      <c r="I2230">
        <v>0</v>
      </c>
      <c r="J2230" t="s">
        <v>54</v>
      </c>
      <c r="K2230" t="s">
        <v>54</v>
      </c>
      <c r="L2230" t="s">
        <v>54</v>
      </c>
      <c r="M2230" t="s">
        <v>54</v>
      </c>
      <c r="N2230" t="s">
        <v>54</v>
      </c>
      <c r="O2230">
        <v>1</v>
      </c>
      <c r="P2230" t="s">
        <v>54</v>
      </c>
      <c r="Q2230">
        <v>0</v>
      </c>
      <c r="R2230" t="s">
        <v>54</v>
      </c>
      <c r="S2230">
        <v>0</v>
      </c>
      <c r="T2230">
        <v>0</v>
      </c>
      <c r="U2230" t="s">
        <v>54</v>
      </c>
      <c r="V2230" t="s">
        <v>54</v>
      </c>
      <c r="W2230">
        <v>1</v>
      </c>
      <c r="X2230">
        <v>0</v>
      </c>
      <c r="Y2230">
        <v>0</v>
      </c>
      <c r="Z2230">
        <v>0</v>
      </c>
    </row>
    <row r="2231" spans="1:26" x14ac:dyDescent="0.35">
      <c r="A2231" t="s">
        <v>53</v>
      </c>
      <c r="B2231" t="s">
        <v>177</v>
      </c>
      <c r="C2231" t="s">
        <v>54</v>
      </c>
      <c r="D2231" s="5" t="s">
        <v>54</v>
      </c>
      <c r="E2231" s="5" t="s">
        <v>54</v>
      </c>
      <c r="F2231">
        <v>0</v>
      </c>
      <c r="G2231" t="s">
        <v>20</v>
      </c>
      <c r="H2231">
        <v>1</v>
      </c>
      <c r="I2231">
        <v>0</v>
      </c>
      <c r="J2231" t="s">
        <v>54</v>
      </c>
      <c r="K2231" t="s">
        <v>54</v>
      </c>
      <c r="L2231" t="s">
        <v>54</v>
      </c>
      <c r="M2231" t="s">
        <v>54</v>
      </c>
      <c r="N2231" t="s">
        <v>54</v>
      </c>
      <c r="O2231">
        <v>1</v>
      </c>
      <c r="P2231" t="s">
        <v>54</v>
      </c>
      <c r="Q2231">
        <v>0</v>
      </c>
      <c r="R2231" t="s">
        <v>54</v>
      </c>
      <c r="S2231">
        <v>0</v>
      </c>
      <c r="T2231">
        <v>0</v>
      </c>
      <c r="U2231" t="s">
        <v>54</v>
      </c>
      <c r="V2231" t="s">
        <v>54</v>
      </c>
      <c r="W2231">
        <v>1</v>
      </c>
      <c r="X2231">
        <v>0</v>
      </c>
      <c r="Y2231">
        <v>0</v>
      </c>
      <c r="Z2231">
        <v>0</v>
      </c>
    </row>
    <row r="2232" spans="1:26" x14ac:dyDescent="0.35">
      <c r="A2232" t="s">
        <v>53</v>
      </c>
      <c r="B2232" t="s">
        <v>328</v>
      </c>
      <c r="C2232" t="s">
        <v>54</v>
      </c>
      <c r="D2232" s="5" t="s">
        <v>54</v>
      </c>
      <c r="E2232" s="5" t="s">
        <v>54</v>
      </c>
      <c r="F2232">
        <v>0</v>
      </c>
      <c r="G2232" t="s">
        <v>20</v>
      </c>
      <c r="H2232">
        <v>1</v>
      </c>
      <c r="I2232">
        <v>0</v>
      </c>
      <c r="J2232" t="s">
        <v>54</v>
      </c>
      <c r="K2232" t="s">
        <v>54</v>
      </c>
      <c r="L2232" t="s">
        <v>54</v>
      </c>
      <c r="M2232" t="s">
        <v>54</v>
      </c>
      <c r="N2232" t="s">
        <v>54</v>
      </c>
      <c r="O2232">
        <v>1</v>
      </c>
      <c r="P2232" t="s">
        <v>54</v>
      </c>
      <c r="Q2232">
        <v>0</v>
      </c>
      <c r="R2232" t="s">
        <v>54</v>
      </c>
      <c r="S2232">
        <v>0</v>
      </c>
      <c r="T2232">
        <v>0</v>
      </c>
      <c r="U2232" t="s">
        <v>54</v>
      </c>
      <c r="V2232" t="s">
        <v>54</v>
      </c>
      <c r="W2232">
        <v>1</v>
      </c>
      <c r="X2232">
        <v>0</v>
      </c>
      <c r="Y2232">
        <v>0</v>
      </c>
      <c r="Z2232">
        <v>0</v>
      </c>
    </row>
    <row r="2233" spans="1:26" x14ac:dyDescent="0.35">
      <c r="A2233" t="s">
        <v>134</v>
      </c>
      <c r="B2233" t="s">
        <v>97</v>
      </c>
      <c r="C2233" t="s">
        <v>54</v>
      </c>
      <c r="D2233" s="5" t="s">
        <v>54</v>
      </c>
      <c r="E2233" s="5" t="s">
        <v>54</v>
      </c>
      <c r="F2233">
        <v>0</v>
      </c>
      <c r="G2233" t="s">
        <v>20</v>
      </c>
      <c r="H2233">
        <v>1</v>
      </c>
      <c r="I2233">
        <v>0</v>
      </c>
      <c r="J2233" t="s">
        <v>54</v>
      </c>
      <c r="K2233" t="s">
        <v>54</v>
      </c>
      <c r="L2233" t="s">
        <v>54</v>
      </c>
      <c r="M2233" t="s">
        <v>54</v>
      </c>
      <c r="N2233" t="s">
        <v>54</v>
      </c>
      <c r="O2233">
        <v>1</v>
      </c>
      <c r="P2233" t="s">
        <v>54</v>
      </c>
      <c r="Q2233">
        <v>0</v>
      </c>
      <c r="R2233" t="s">
        <v>54</v>
      </c>
      <c r="S2233">
        <v>0</v>
      </c>
      <c r="T2233">
        <v>0</v>
      </c>
      <c r="U2233" t="s">
        <v>54</v>
      </c>
      <c r="V2233" t="s">
        <v>54</v>
      </c>
      <c r="W2233">
        <v>1</v>
      </c>
      <c r="X2233">
        <v>0</v>
      </c>
      <c r="Y2233">
        <v>0</v>
      </c>
      <c r="Z2233">
        <v>0</v>
      </c>
    </row>
    <row r="2234" spans="1:26" x14ac:dyDescent="0.35">
      <c r="A2234" t="s">
        <v>353</v>
      </c>
      <c r="B2234" t="s">
        <v>133</v>
      </c>
      <c r="C2234" t="s">
        <v>54</v>
      </c>
      <c r="D2234" s="5" t="s">
        <v>54</v>
      </c>
      <c r="E2234" s="5" t="s">
        <v>54</v>
      </c>
      <c r="F2234">
        <v>0</v>
      </c>
      <c r="G2234" t="s">
        <v>20</v>
      </c>
      <c r="H2234">
        <v>1</v>
      </c>
      <c r="I2234">
        <v>0</v>
      </c>
      <c r="J2234" t="s">
        <v>54</v>
      </c>
      <c r="K2234" t="s">
        <v>54</v>
      </c>
      <c r="L2234" t="s">
        <v>54</v>
      </c>
      <c r="M2234" t="s">
        <v>54</v>
      </c>
      <c r="N2234" t="s">
        <v>54</v>
      </c>
      <c r="O2234">
        <v>1</v>
      </c>
      <c r="P2234" t="s">
        <v>54</v>
      </c>
      <c r="Q2234">
        <v>0</v>
      </c>
      <c r="R2234" t="s">
        <v>54</v>
      </c>
      <c r="S2234">
        <v>0</v>
      </c>
      <c r="T2234">
        <v>0</v>
      </c>
      <c r="U2234" t="s">
        <v>54</v>
      </c>
      <c r="V2234" t="s">
        <v>54</v>
      </c>
      <c r="W2234">
        <v>1</v>
      </c>
      <c r="X2234">
        <v>0</v>
      </c>
      <c r="Y2234">
        <v>0</v>
      </c>
      <c r="Z2234">
        <v>0</v>
      </c>
    </row>
    <row r="2235" spans="1:26" x14ac:dyDescent="0.35">
      <c r="A2235" t="s">
        <v>79</v>
      </c>
      <c r="B2235" t="s">
        <v>86</v>
      </c>
      <c r="C2235" t="s">
        <v>54</v>
      </c>
      <c r="D2235" s="5" t="s">
        <v>54</v>
      </c>
      <c r="E2235" s="5" t="s">
        <v>54</v>
      </c>
      <c r="F2235">
        <v>0</v>
      </c>
      <c r="G2235" t="s">
        <v>20</v>
      </c>
      <c r="H2235">
        <v>1</v>
      </c>
      <c r="I2235">
        <v>0</v>
      </c>
      <c r="J2235" t="s">
        <v>54</v>
      </c>
      <c r="K2235" t="s">
        <v>54</v>
      </c>
      <c r="L2235" t="s">
        <v>54</v>
      </c>
      <c r="M2235" t="s">
        <v>54</v>
      </c>
      <c r="N2235" t="s">
        <v>54</v>
      </c>
      <c r="O2235">
        <v>1</v>
      </c>
      <c r="P2235" t="s">
        <v>54</v>
      </c>
      <c r="Q2235">
        <v>0</v>
      </c>
      <c r="R2235" t="s">
        <v>54</v>
      </c>
      <c r="S2235">
        <v>0</v>
      </c>
      <c r="T2235">
        <v>0</v>
      </c>
      <c r="U2235" t="s">
        <v>54</v>
      </c>
      <c r="V2235" t="s">
        <v>54</v>
      </c>
      <c r="W2235">
        <v>1</v>
      </c>
      <c r="X2235">
        <v>0</v>
      </c>
      <c r="Y2235">
        <v>0</v>
      </c>
      <c r="Z2235">
        <v>0</v>
      </c>
    </row>
    <row r="2236" spans="1:26" x14ac:dyDescent="0.35">
      <c r="A2236" t="s">
        <v>53</v>
      </c>
      <c r="B2236" t="s">
        <v>313</v>
      </c>
      <c r="C2236" t="s">
        <v>54</v>
      </c>
      <c r="D2236" s="5" t="s">
        <v>54</v>
      </c>
      <c r="E2236" s="5" t="s">
        <v>54</v>
      </c>
      <c r="F2236">
        <v>0</v>
      </c>
      <c r="G2236" t="s">
        <v>20</v>
      </c>
      <c r="H2236">
        <v>1</v>
      </c>
      <c r="I2236">
        <v>0</v>
      </c>
      <c r="J2236" t="s">
        <v>54</v>
      </c>
      <c r="K2236" t="s">
        <v>54</v>
      </c>
      <c r="L2236" t="s">
        <v>54</v>
      </c>
      <c r="M2236" t="s">
        <v>54</v>
      </c>
      <c r="N2236" t="s">
        <v>54</v>
      </c>
      <c r="O2236">
        <v>1</v>
      </c>
      <c r="P2236" t="s">
        <v>54</v>
      </c>
      <c r="Q2236">
        <v>0</v>
      </c>
      <c r="R2236" t="s">
        <v>54</v>
      </c>
      <c r="S2236">
        <v>0</v>
      </c>
      <c r="T2236">
        <v>0</v>
      </c>
      <c r="U2236" t="s">
        <v>54</v>
      </c>
      <c r="V2236" t="s">
        <v>54</v>
      </c>
      <c r="W2236">
        <v>1</v>
      </c>
      <c r="X2236">
        <v>0</v>
      </c>
      <c r="Y2236">
        <v>0</v>
      </c>
      <c r="Z2236">
        <v>0</v>
      </c>
    </row>
    <row r="2237" spans="1:26" x14ac:dyDescent="0.35">
      <c r="A2237" t="s">
        <v>55</v>
      </c>
      <c r="B2237" t="s">
        <v>302</v>
      </c>
      <c r="C2237" t="s">
        <v>305</v>
      </c>
      <c r="D2237" s="5" t="s">
        <v>54</v>
      </c>
      <c r="E2237" s="5" t="s">
        <v>54</v>
      </c>
      <c r="F2237">
        <v>0</v>
      </c>
      <c r="G2237" t="s">
        <v>19</v>
      </c>
      <c r="H2237">
        <v>0</v>
      </c>
      <c r="I2237">
        <v>1</v>
      </c>
      <c r="J2237" t="s">
        <v>54</v>
      </c>
      <c r="K2237" t="s">
        <v>54</v>
      </c>
      <c r="L2237" t="s">
        <v>54</v>
      </c>
      <c r="M2237" t="s">
        <v>54</v>
      </c>
      <c r="N2237" t="s">
        <v>54</v>
      </c>
      <c r="O2237">
        <v>1</v>
      </c>
      <c r="P2237" t="s">
        <v>54</v>
      </c>
      <c r="Q2237">
        <v>0</v>
      </c>
      <c r="R2237" t="s">
        <v>54</v>
      </c>
      <c r="S2237">
        <v>0</v>
      </c>
      <c r="T2237">
        <v>0</v>
      </c>
      <c r="U2237" t="s">
        <v>54</v>
      </c>
      <c r="V2237" t="s">
        <v>54</v>
      </c>
      <c r="W2237">
        <v>0</v>
      </c>
      <c r="X2237">
        <v>1</v>
      </c>
      <c r="Y2237">
        <v>0</v>
      </c>
      <c r="Z2237">
        <v>0</v>
      </c>
    </row>
    <row r="2238" spans="1:26" x14ac:dyDescent="0.35">
      <c r="A2238" t="s">
        <v>55</v>
      </c>
      <c r="B2238" t="s">
        <v>302</v>
      </c>
      <c r="C2238" t="s">
        <v>305</v>
      </c>
      <c r="D2238" s="5" t="s">
        <v>54</v>
      </c>
      <c r="E2238" s="5" t="s">
        <v>54</v>
      </c>
      <c r="F2238">
        <v>0</v>
      </c>
      <c r="G2238" t="s">
        <v>19</v>
      </c>
      <c r="H2238">
        <v>0</v>
      </c>
      <c r="I2238">
        <v>1</v>
      </c>
      <c r="J2238" t="s">
        <v>54</v>
      </c>
      <c r="K2238" t="s">
        <v>54</v>
      </c>
      <c r="L2238" t="s">
        <v>54</v>
      </c>
      <c r="M2238" t="s">
        <v>54</v>
      </c>
      <c r="N2238" t="s">
        <v>54</v>
      </c>
      <c r="O2238">
        <v>1</v>
      </c>
      <c r="P2238" t="s">
        <v>54</v>
      </c>
      <c r="Q2238">
        <v>0</v>
      </c>
      <c r="R2238" t="s">
        <v>54</v>
      </c>
      <c r="S2238">
        <v>0</v>
      </c>
      <c r="T2238">
        <v>0</v>
      </c>
      <c r="U2238" t="s">
        <v>54</v>
      </c>
      <c r="V2238" t="s">
        <v>54</v>
      </c>
      <c r="W2238">
        <v>1</v>
      </c>
      <c r="X2238">
        <v>0</v>
      </c>
      <c r="Y2238">
        <v>0</v>
      </c>
      <c r="Z2238">
        <v>0</v>
      </c>
    </row>
    <row r="2239" spans="1:26" x14ac:dyDescent="0.35">
      <c r="A2239" t="s">
        <v>66</v>
      </c>
      <c r="B2239" t="s">
        <v>113</v>
      </c>
      <c r="C2239" t="s">
        <v>273</v>
      </c>
      <c r="D2239" s="5" t="s">
        <v>54</v>
      </c>
      <c r="E2239" s="5" t="s">
        <v>54</v>
      </c>
      <c r="F2239">
        <v>0</v>
      </c>
      <c r="G2239" t="s">
        <v>19</v>
      </c>
      <c r="H2239">
        <v>0</v>
      </c>
      <c r="I2239">
        <v>1</v>
      </c>
      <c r="J2239" t="s">
        <v>54</v>
      </c>
      <c r="K2239" t="s">
        <v>54</v>
      </c>
      <c r="L2239" t="s">
        <v>54</v>
      </c>
      <c r="M2239" t="s">
        <v>54</v>
      </c>
      <c r="N2239" t="s">
        <v>54</v>
      </c>
      <c r="O2239">
        <v>1</v>
      </c>
      <c r="P2239" t="s">
        <v>54</v>
      </c>
      <c r="Q2239">
        <v>0</v>
      </c>
      <c r="R2239" t="s">
        <v>54</v>
      </c>
      <c r="S2239">
        <v>0</v>
      </c>
      <c r="T2239">
        <v>0</v>
      </c>
      <c r="U2239" t="s">
        <v>54</v>
      </c>
      <c r="V2239" t="s">
        <v>54</v>
      </c>
      <c r="W2239">
        <v>1</v>
      </c>
      <c r="X2239">
        <v>0</v>
      </c>
      <c r="Y2239">
        <v>0</v>
      </c>
      <c r="Z2239">
        <v>0</v>
      </c>
    </row>
    <row r="2240" spans="1:26" x14ac:dyDescent="0.35">
      <c r="A2240" t="s">
        <v>66</v>
      </c>
      <c r="B2240" t="s">
        <v>113</v>
      </c>
      <c r="C2240" t="s">
        <v>54</v>
      </c>
      <c r="D2240" s="5" t="s">
        <v>54</v>
      </c>
      <c r="E2240" s="5" t="s">
        <v>54</v>
      </c>
      <c r="F2240">
        <v>0</v>
      </c>
      <c r="G2240" t="s">
        <v>20</v>
      </c>
      <c r="H2240">
        <v>1</v>
      </c>
      <c r="I2240">
        <v>0</v>
      </c>
      <c r="J2240" t="s">
        <v>54</v>
      </c>
      <c r="K2240" t="s">
        <v>54</v>
      </c>
      <c r="L2240" t="s">
        <v>54</v>
      </c>
      <c r="M2240" t="s">
        <v>54</v>
      </c>
      <c r="N2240" t="s">
        <v>54</v>
      </c>
      <c r="O2240">
        <v>1</v>
      </c>
      <c r="P2240" t="s">
        <v>54</v>
      </c>
      <c r="Q2240">
        <v>0</v>
      </c>
      <c r="R2240" t="s">
        <v>54</v>
      </c>
      <c r="S2240">
        <v>0</v>
      </c>
      <c r="T2240">
        <v>0</v>
      </c>
      <c r="U2240" t="s">
        <v>54</v>
      </c>
      <c r="V2240" t="s">
        <v>54</v>
      </c>
      <c r="W2240">
        <v>1</v>
      </c>
      <c r="X2240">
        <v>0</v>
      </c>
      <c r="Y2240">
        <v>0</v>
      </c>
      <c r="Z2240">
        <v>0</v>
      </c>
    </row>
    <row r="2241" spans="1:26" x14ac:dyDescent="0.35">
      <c r="A2241" t="s">
        <v>55</v>
      </c>
      <c r="B2241" t="s">
        <v>9</v>
      </c>
      <c r="C2241" t="s">
        <v>54</v>
      </c>
      <c r="D2241" s="5" t="s">
        <v>54</v>
      </c>
      <c r="E2241" s="5" t="s">
        <v>54</v>
      </c>
      <c r="F2241">
        <v>0</v>
      </c>
      <c r="G2241" t="s">
        <v>20</v>
      </c>
      <c r="H2241">
        <v>1</v>
      </c>
      <c r="I2241">
        <v>0</v>
      </c>
      <c r="J2241" t="s">
        <v>54</v>
      </c>
      <c r="K2241" t="s">
        <v>54</v>
      </c>
      <c r="L2241" t="s">
        <v>54</v>
      </c>
      <c r="M2241" t="s">
        <v>54</v>
      </c>
      <c r="N2241" t="s">
        <v>54</v>
      </c>
      <c r="O2241">
        <v>1</v>
      </c>
      <c r="P2241" t="s">
        <v>54</v>
      </c>
      <c r="Q2241">
        <v>0</v>
      </c>
      <c r="R2241" t="s">
        <v>54</v>
      </c>
      <c r="S2241">
        <v>0</v>
      </c>
      <c r="T2241">
        <v>0</v>
      </c>
      <c r="U2241" t="s">
        <v>54</v>
      </c>
      <c r="V2241" t="s">
        <v>54</v>
      </c>
      <c r="W2241">
        <v>1</v>
      </c>
      <c r="X2241">
        <v>0</v>
      </c>
      <c r="Y2241">
        <v>0</v>
      </c>
      <c r="Z2241">
        <v>0</v>
      </c>
    </row>
    <row r="2242" spans="1:26" x14ac:dyDescent="0.35">
      <c r="A2242" t="s">
        <v>55</v>
      </c>
      <c r="B2242" t="s">
        <v>302</v>
      </c>
      <c r="C2242" t="s">
        <v>305</v>
      </c>
      <c r="D2242" s="5" t="s">
        <v>54</v>
      </c>
      <c r="E2242" s="5" t="s">
        <v>54</v>
      </c>
      <c r="F2242">
        <v>0</v>
      </c>
      <c r="G2242" t="s">
        <v>19</v>
      </c>
      <c r="H2242">
        <v>0</v>
      </c>
      <c r="I2242">
        <v>1</v>
      </c>
      <c r="J2242" t="s">
        <v>54</v>
      </c>
      <c r="K2242" t="s">
        <v>54</v>
      </c>
      <c r="L2242" t="s">
        <v>54</v>
      </c>
      <c r="M2242" t="s">
        <v>54</v>
      </c>
      <c r="N2242" t="s">
        <v>54</v>
      </c>
      <c r="O2242">
        <v>1</v>
      </c>
      <c r="P2242" t="s">
        <v>54</v>
      </c>
      <c r="Q2242">
        <v>0</v>
      </c>
      <c r="R2242" t="s">
        <v>54</v>
      </c>
      <c r="S2242">
        <v>0</v>
      </c>
      <c r="T2242">
        <v>0</v>
      </c>
      <c r="U2242" t="s">
        <v>54</v>
      </c>
      <c r="V2242" t="s">
        <v>54</v>
      </c>
      <c r="W2242">
        <v>1</v>
      </c>
      <c r="X2242">
        <v>0</v>
      </c>
      <c r="Y2242">
        <v>0</v>
      </c>
      <c r="Z2242">
        <v>0</v>
      </c>
    </row>
    <row r="2243" spans="1:26" x14ac:dyDescent="0.35">
      <c r="A2243" t="s">
        <v>55</v>
      </c>
      <c r="B2243" t="s">
        <v>65</v>
      </c>
      <c r="C2243" t="s">
        <v>273</v>
      </c>
      <c r="D2243" s="5" t="s">
        <v>54</v>
      </c>
      <c r="E2243" s="5" t="s">
        <v>54</v>
      </c>
      <c r="F2243">
        <v>0</v>
      </c>
      <c r="G2243" t="s">
        <v>19</v>
      </c>
      <c r="H2243">
        <v>0</v>
      </c>
      <c r="I2243">
        <v>1</v>
      </c>
      <c r="J2243" t="s">
        <v>54</v>
      </c>
      <c r="K2243" t="s">
        <v>54</v>
      </c>
      <c r="L2243" t="s">
        <v>54</v>
      </c>
      <c r="M2243" t="s">
        <v>54</v>
      </c>
      <c r="N2243" t="s">
        <v>54</v>
      </c>
      <c r="O2243">
        <v>1</v>
      </c>
      <c r="P2243" t="s">
        <v>54</v>
      </c>
      <c r="Q2243">
        <v>0</v>
      </c>
      <c r="R2243" t="s">
        <v>54</v>
      </c>
      <c r="S2243">
        <v>0</v>
      </c>
      <c r="T2243">
        <v>0</v>
      </c>
      <c r="U2243" t="s">
        <v>54</v>
      </c>
      <c r="V2243" t="s">
        <v>54</v>
      </c>
      <c r="W2243">
        <v>1</v>
      </c>
      <c r="X2243">
        <v>0</v>
      </c>
      <c r="Y2243">
        <v>0</v>
      </c>
      <c r="Z2243">
        <v>0</v>
      </c>
    </row>
    <row r="2244" spans="1:26" x14ac:dyDescent="0.35">
      <c r="A2244" t="s">
        <v>55</v>
      </c>
      <c r="B2244" t="s">
        <v>132</v>
      </c>
      <c r="C2244" t="s">
        <v>272</v>
      </c>
      <c r="D2244" s="5" t="s">
        <v>54</v>
      </c>
      <c r="E2244" s="5" t="s">
        <v>54</v>
      </c>
      <c r="F2244">
        <v>0</v>
      </c>
      <c r="G2244" t="s">
        <v>19</v>
      </c>
      <c r="H2244">
        <v>0</v>
      </c>
      <c r="I2244">
        <v>1</v>
      </c>
      <c r="J2244" t="s">
        <v>54</v>
      </c>
      <c r="K2244" t="s">
        <v>54</v>
      </c>
      <c r="L2244" t="s">
        <v>54</v>
      </c>
      <c r="M2244" t="s">
        <v>54</v>
      </c>
      <c r="N2244" t="s">
        <v>54</v>
      </c>
      <c r="O2244">
        <v>1</v>
      </c>
      <c r="P2244" t="s">
        <v>54</v>
      </c>
      <c r="Q2244">
        <v>0</v>
      </c>
      <c r="R2244" t="s">
        <v>54</v>
      </c>
      <c r="S2244">
        <v>0</v>
      </c>
      <c r="T2244">
        <v>0</v>
      </c>
      <c r="U2244" t="s">
        <v>54</v>
      </c>
      <c r="V2244" t="s">
        <v>54</v>
      </c>
      <c r="W2244">
        <v>1</v>
      </c>
      <c r="X2244">
        <v>0</v>
      </c>
      <c r="Y2244">
        <v>0</v>
      </c>
      <c r="Z2244">
        <v>0</v>
      </c>
    </row>
    <row r="2245" spans="1:26" x14ac:dyDescent="0.35">
      <c r="A2245" t="s">
        <v>88</v>
      </c>
      <c r="B2245" t="s">
        <v>99</v>
      </c>
      <c r="C2245" t="s">
        <v>54</v>
      </c>
      <c r="D2245" s="5" t="s">
        <v>54</v>
      </c>
      <c r="E2245" s="5" t="s">
        <v>54</v>
      </c>
      <c r="F2245">
        <v>1</v>
      </c>
      <c r="G2245" t="s">
        <v>20</v>
      </c>
      <c r="H2245">
        <v>1</v>
      </c>
      <c r="I2245">
        <v>0</v>
      </c>
      <c r="J2245" t="s">
        <v>54</v>
      </c>
      <c r="K2245" t="s">
        <v>54</v>
      </c>
      <c r="L2245" t="s">
        <v>54</v>
      </c>
      <c r="M2245" t="s">
        <v>54</v>
      </c>
      <c r="N2245" t="s">
        <v>54</v>
      </c>
      <c r="O2245">
        <v>1</v>
      </c>
      <c r="P2245" t="s">
        <v>54</v>
      </c>
      <c r="Q2245">
        <v>0</v>
      </c>
      <c r="R2245" t="s">
        <v>54</v>
      </c>
      <c r="S2245">
        <v>0</v>
      </c>
      <c r="T2245">
        <v>0</v>
      </c>
      <c r="U2245" t="s">
        <v>54</v>
      </c>
      <c r="V2245" t="s">
        <v>54</v>
      </c>
      <c r="W2245">
        <v>0</v>
      </c>
      <c r="X2245">
        <v>1</v>
      </c>
      <c r="Y2245">
        <v>0</v>
      </c>
      <c r="Z2245">
        <v>0</v>
      </c>
    </row>
    <row r="2246" spans="1:26" x14ac:dyDescent="0.35">
      <c r="A2246" t="s">
        <v>53</v>
      </c>
      <c r="B2246" t="s">
        <v>65</v>
      </c>
      <c r="C2246" t="s">
        <v>54</v>
      </c>
      <c r="D2246" s="5" t="s">
        <v>54</v>
      </c>
      <c r="E2246" s="5" t="s">
        <v>54</v>
      </c>
      <c r="F2246">
        <v>0</v>
      </c>
      <c r="G2246" t="s">
        <v>20</v>
      </c>
      <c r="H2246">
        <v>1</v>
      </c>
      <c r="I2246">
        <v>0</v>
      </c>
      <c r="J2246" t="s">
        <v>54</v>
      </c>
      <c r="K2246" t="s">
        <v>54</v>
      </c>
      <c r="L2246" t="s">
        <v>54</v>
      </c>
      <c r="M2246" t="s">
        <v>54</v>
      </c>
      <c r="N2246" t="s">
        <v>54</v>
      </c>
      <c r="O2246">
        <v>1</v>
      </c>
      <c r="P2246" t="s">
        <v>54</v>
      </c>
      <c r="Q2246">
        <v>0</v>
      </c>
      <c r="R2246" t="s">
        <v>54</v>
      </c>
      <c r="S2246">
        <v>0</v>
      </c>
      <c r="T2246">
        <v>0</v>
      </c>
      <c r="U2246" t="s">
        <v>54</v>
      </c>
      <c r="V2246" t="s">
        <v>54</v>
      </c>
      <c r="W2246">
        <v>1</v>
      </c>
      <c r="X2246">
        <v>0</v>
      </c>
      <c r="Y2246">
        <v>0</v>
      </c>
      <c r="Z2246">
        <v>0</v>
      </c>
    </row>
    <row r="2247" spans="1:26" x14ac:dyDescent="0.35">
      <c r="A2247" t="s">
        <v>66</v>
      </c>
      <c r="B2247" t="s">
        <v>112</v>
      </c>
      <c r="C2247" t="s">
        <v>272</v>
      </c>
      <c r="D2247" s="5" t="s">
        <v>54</v>
      </c>
      <c r="E2247" s="5" t="s">
        <v>54</v>
      </c>
      <c r="F2247">
        <v>1</v>
      </c>
      <c r="G2247" t="s">
        <v>19</v>
      </c>
      <c r="H2247">
        <v>0</v>
      </c>
      <c r="I2247">
        <v>1</v>
      </c>
      <c r="J2247" t="s">
        <v>54</v>
      </c>
      <c r="K2247" t="s">
        <v>54</v>
      </c>
      <c r="L2247" t="s">
        <v>54</v>
      </c>
      <c r="M2247" t="s">
        <v>54</v>
      </c>
      <c r="N2247" t="s">
        <v>54</v>
      </c>
      <c r="O2247">
        <v>1</v>
      </c>
      <c r="P2247" t="s">
        <v>54</v>
      </c>
      <c r="Q2247">
        <v>0</v>
      </c>
      <c r="R2247" t="s">
        <v>54</v>
      </c>
      <c r="S2247">
        <v>0</v>
      </c>
      <c r="T2247">
        <v>0</v>
      </c>
      <c r="U2247" t="s">
        <v>54</v>
      </c>
      <c r="V2247" t="s">
        <v>54</v>
      </c>
      <c r="W2247">
        <v>1</v>
      </c>
      <c r="X2247">
        <v>0</v>
      </c>
      <c r="Y2247">
        <v>0</v>
      </c>
      <c r="Z2247">
        <v>0</v>
      </c>
    </row>
    <row r="2248" spans="1:26" x14ac:dyDescent="0.35">
      <c r="A2248" t="s">
        <v>70</v>
      </c>
      <c r="B2248" t="s">
        <v>240</v>
      </c>
      <c r="C2248" t="s">
        <v>272</v>
      </c>
      <c r="D2248" s="5" t="s">
        <v>54</v>
      </c>
      <c r="E2248" s="5" t="s">
        <v>54</v>
      </c>
      <c r="F2248">
        <v>0</v>
      </c>
      <c r="G2248" t="s">
        <v>19</v>
      </c>
      <c r="H2248">
        <v>0</v>
      </c>
      <c r="I2248">
        <v>1</v>
      </c>
      <c r="J2248" t="s">
        <v>54</v>
      </c>
      <c r="K2248" t="s">
        <v>54</v>
      </c>
      <c r="L2248" t="s">
        <v>54</v>
      </c>
      <c r="M2248" t="s">
        <v>54</v>
      </c>
      <c r="N2248" t="s">
        <v>54</v>
      </c>
      <c r="O2248">
        <v>1</v>
      </c>
      <c r="P2248" t="s">
        <v>54</v>
      </c>
      <c r="Q2248">
        <v>0</v>
      </c>
      <c r="R2248" t="s">
        <v>54</v>
      </c>
      <c r="S2248">
        <v>0</v>
      </c>
      <c r="T2248">
        <v>0</v>
      </c>
      <c r="U2248" t="s">
        <v>54</v>
      </c>
      <c r="V2248" t="s">
        <v>54</v>
      </c>
      <c r="W2248">
        <v>1</v>
      </c>
      <c r="X2248">
        <v>0</v>
      </c>
      <c r="Y2248">
        <v>0</v>
      </c>
      <c r="Z2248">
        <v>0</v>
      </c>
    </row>
    <row r="2249" spans="1:26" x14ac:dyDescent="0.35">
      <c r="A2249" t="s">
        <v>66</v>
      </c>
      <c r="B2249" t="s">
        <v>100</v>
      </c>
      <c r="C2249" t="s">
        <v>54</v>
      </c>
      <c r="D2249" s="5" t="s">
        <v>54</v>
      </c>
      <c r="E2249" s="5" t="s">
        <v>54</v>
      </c>
      <c r="F2249">
        <v>0</v>
      </c>
      <c r="G2249" t="s">
        <v>20</v>
      </c>
      <c r="H2249">
        <v>1</v>
      </c>
      <c r="I2249">
        <v>0</v>
      </c>
      <c r="J2249" t="s">
        <v>54</v>
      </c>
      <c r="K2249" t="s">
        <v>54</v>
      </c>
      <c r="L2249" t="s">
        <v>54</v>
      </c>
      <c r="M2249" t="s">
        <v>54</v>
      </c>
      <c r="N2249" t="s">
        <v>54</v>
      </c>
      <c r="O2249">
        <v>1</v>
      </c>
      <c r="P2249" t="s">
        <v>54</v>
      </c>
      <c r="Q2249">
        <v>0</v>
      </c>
      <c r="R2249" t="s">
        <v>54</v>
      </c>
      <c r="S2249">
        <v>0</v>
      </c>
      <c r="T2249">
        <v>0</v>
      </c>
      <c r="U2249" t="s">
        <v>54</v>
      </c>
      <c r="V2249" t="s">
        <v>54</v>
      </c>
      <c r="W2249">
        <v>1</v>
      </c>
      <c r="X2249">
        <v>0</v>
      </c>
      <c r="Y2249">
        <v>0</v>
      </c>
      <c r="Z2249">
        <v>0</v>
      </c>
    </row>
    <row r="2250" spans="1:26" x14ac:dyDescent="0.35">
      <c r="A2250" t="s">
        <v>66</v>
      </c>
      <c r="B2250" t="s">
        <v>48</v>
      </c>
      <c r="C2250" t="s">
        <v>273</v>
      </c>
      <c r="D2250" s="5" t="s">
        <v>54</v>
      </c>
      <c r="E2250" s="5" t="s">
        <v>54</v>
      </c>
      <c r="F2250">
        <v>0</v>
      </c>
      <c r="G2250" t="s">
        <v>19</v>
      </c>
      <c r="H2250">
        <v>0</v>
      </c>
      <c r="I2250">
        <v>1</v>
      </c>
      <c r="J2250" t="s">
        <v>54</v>
      </c>
      <c r="K2250" t="s">
        <v>54</v>
      </c>
      <c r="L2250" t="s">
        <v>54</v>
      </c>
      <c r="M2250" t="s">
        <v>54</v>
      </c>
      <c r="N2250" t="s">
        <v>54</v>
      </c>
      <c r="O2250">
        <v>1</v>
      </c>
      <c r="P2250" t="s">
        <v>54</v>
      </c>
      <c r="Q2250">
        <v>0</v>
      </c>
      <c r="R2250" t="s">
        <v>54</v>
      </c>
      <c r="S2250">
        <v>0</v>
      </c>
      <c r="T2250">
        <v>0</v>
      </c>
      <c r="U2250" t="s">
        <v>54</v>
      </c>
      <c r="V2250" t="s">
        <v>54</v>
      </c>
      <c r="W2250">
        <v>1</v>
      </c>
      <c r="X2250">
        <v>0</v>
      </c>
      <c r="Y2250">
        <v>0</v>
      </c>
      <c r="Z2250">
        <v>0</v>
      </c>
    </row>
    <row r="2251" spans="1:26" x14ac:dyDescent="0.35">
      <c r="A2251" t="s">
        <v>66</v>
      </c>
      <c r="B2251" t="s">
        <v>189</v>
      </c>
      <c r="C2251" t="s">
        <v>54</v>
      </c>
      <c r="D2251" s="5" t="s">
        <v>54</v>
      </c>
      <c r="E2251" s="5" t="s">
        <v>54</v>
      </c>
      <c r="F2251">
        <v>0</v>
      </c>
      <c r="G2251" t="s">
        <v>20</v>
      </c>
      <c r="H2251">
        <v>1</v>
      </c>
      <c r="I2251">
        <v>0</v>
      </c>
      <c r="J2251" t="s">
        <v>54</v>
      </c>
      <c r="K2251" t="s">
        <v>54</v>
      </c>
      <c r="L2251" t="s">
        <v>54</v>
      </c>
      <c r="M2251" t="s">
        <v>54</v>
      </c>
      <c r="N2251" t="s">
        <v>54</v>
      </c>
      <c r="O2251">
        <v>1</v>
      </c>
      <c r="P2251" t="s">
        <v>54</v>
      </c>
      <c r="Q2251">
        <v>0</v>
      </c>
      <c r="R2251" t="s">
        <v>54</v>
      </c>
      <c r="S2251">
        <v>0</v>
      </c>
      <c r="T2251">
        <v>0</v>
      </c>
      <c r="U2251" t="s">
        <v>54</v>
      </c>
      <c r="V2251" t="s">
        <v>54</v>
      </c>
      <c r="W2251">
        <v>1</v>
      </c>
      <c r="X2251">
        <v>0</v>
      </c>
      <c r="Y2251">
        <v>0</v>
      </c>
      <c r="Z2251">
        <v>0</v>
      </c>
    </row>
    <row r="2252" spans="1:26" x14ac:dyDescent="0.35">
      <c r="A2252" t="s">
        <v>79</v>
      </c>
      <c r="B2252" t="s">
        <v>105</v>
      </c>
      <c r="C2252" t="s">
        <v>274</v>
      </c>
      <c r="D2252" s="5" t="s">
        <v>54</v>
      </c>
      <c r="E2252" s="5" t="s">
        <v>54</v>
      </c>
      <c r="F2252">
        <v>0</v>
      </c>
      <c r="G2252" t="s">
        <v>19</v>
      </c>
      <c r="H2252">
        <v>0</v>
      </c>
      <c r="I2252">
        <v>1</v>
      </c>
      <c r="J2252" t="s">
        <v>54</v>
      </c>
      <c r="K2252" t="s">
        <v>54</v>
      </c>
      <c r="L2252" t="s">
        <v>54</v>
      </c>
      <c r="M2252" t="s">
        <v>54</v>
      </c>
      <c r="N2252" t="s">
        <v>54</v>
      </c>
      <c r="O2252">
        <v>1</v>
      </c>
      <c r="P2252" t="s">
        <v>54</v>
      </c>
      <c r="Q2252">
        <v>0</v>
      </c>
      <c r="R2252" t="s">
        <v>54</v>
      </c>
      <c r="S2252">
        <v>0</v>
      </c>
      <c r="T2252">
        <v>0</v>
      </c>
      <c r="U2252" t="s">
        <v>54</v>
      </c>
      <c r="V2252" t="s">
        <v>54</v>
      </c>
      <c r="W2252">
        <v>1</v>
      </c>
      <c r="X2252">
        <v>0</v>
      </c>
      <c r="Y2252">
        <v>0</v>
      </c>
      <c r="Z2252">
        <v>0</v>
      </c>
    </row>
    <row r="2253" spans="1:26" x14ac:dyDescent="0.35">
      <c r="A2253" t="s">
        <v>63</v>
      </c>
      <c r="B2253" t="s">
        <v>128</v>
      </c>
      <c r="C2253" t="s">
        <v>54</v>
      </c>
      <c r="D2253" s="5" t="s">
        <v>54</v>
      </c>
      <c r="E2253" s="5" t="s">
        <v>54</v>
      </c>
      <c r="F2253">
        <v>0</v>
      </c>
      <c r="G2253" t="s">
        <v>20</v>
      </c>
      <c r="H2253">
        <v>1</v>
      </c>
      <c r="I2253">
        <v>0</v>
      </c>
      <c r="J2253" t="s">
        <v>54</v>
      </c>
      <c r="K2253" t="s">
        <v>54</v>
      </c>
      <c r="L2253" t="s">
        <v>54</v>
      </c>
      <c r="M2253" t="s">
        <v>54</v>
      </c>
      <c r="N2253" t="s">
        <v>54</v>
      </c>
      <c r="O2253">
        <v>1</v>
      </c>
      <c r="P2253" t="s">
        <v>54</v>
      </c>
      <c r="Q2253">
        <v>0</v>
      </c>
      <c r="R2253" t="s">
        <v>54</v>
      </c>
      <c r="S2253">
        <v>0</v>
      </c>
      <c r="T2253">
        <v>0</v>
      </c>
      <c r="U2253" t="s">
        <v>54</v>
      </c>
      <c r="V2253" t="s">
        <v>54</v>
      </c>
      <c r="W2253">
        <v>1</v>
      </c>
      <c r="X2253">
        <v>0</v>
      </c>
      <c r="Y2253">
        <v>0</v>
      </c>
      <c r="Z2253">
        <v>0</v>
      </c>
    </row>
    <row r="2254" spans="1:26" x14ac:dyDescent="0.35">
      <c r="A2254" t="s">
        <v>63</v>
      </c>
      <c r="B2254" t="s">
        <v>83</v>
      </c>
      <c r="C2254" t="s">
        <v>54</v>
      </c>
      <c r="D2254" s="5" t="s">
        <v>54</v>
      </c>
      <c r="E2254" s="5" t="s">
        <v>54</v>
      </c>
      <c r="F2254">
        <v>0</v>
      </c>
      <c r="G2254" t="s">
        <v>20</v>
      </c>
      <c r="H2254">
        <v>1</v>
      </c>
      <c r="I2254">
        <v>0</v>
      </c>
      <c r="J2254" t="s">
        <v>54</v>
      </c>
      <c r="K2254" t="s">
        <v>54</v>
      </c>
      <c r="L2254" t="s">
        <v>54</v>
      </c>
      <c r="M2254" t="s">
        <v>54</v>
      </c>
      <c r="N2254" t="s">
        <v>54</v>
      </c>
      <c r="O2254">
        <v>1</v>
      </c>
      <c r="P2254" t="s">
        <v>54</v>
      </c>
      <c r="Q2254">
        <v>0</v>
      </c>
      <c r="R2254" t="s">
        <v>54</v>
      </c>
      <c r="S2254">
        <v>0</v>
      </c>
      <c r="T2254">
        <v>0</v>
      </c>
      <c r="U2254" t="s">
        <v>54</v>
      </c>
      <c r="V2254" t="s">
        <v>54</v>
      </c>
      <c r="W2254">
        <v>1</v>
      </c>
      <c r="X2254">
        <v>0</v>
      </c>
      <c r="Y2254">
        <v>0</v>
      </c>
      <c r="Z2254">
        <v>0</v>
      </c>
    </row>
    <row r="2255" spans="1:26" x14ac:dyDescent="0.35">
      <c r="A2255" t="s">
        <v>53</v>
      </c>
      <c r="B2255" t="s">
        <v>459</v>
      </c>
      <c r="C2255" t="s">
        <v>273</v>
      </c>
      <c r="D2255" s="5" t="s">
        <v>54</v>
      </c>
      <c r="E2255" s="5" t="s">
        <v>54</v>
      </c>
      <c r="F2255">
        <v>2</v>
      </c>
      <c r="G2255" t="s">
        <v>19</v>
      </c>
      <c r="H2255">
        <v>0</v>
      </c>
      <c r="I2255">
        <v>1</v>
      </c>
      <c r="J2255" t="s">
        <v>54</v>
      </c>
      <c r="K2255" t="s">
        <v>54</v>
      </c>
      <c r="L2255" t="s">
        <v>54</v>
      </c>
      <c r="M2255" t="s">
        <v>54</v>
      </c>
      <c r="N2255" t="s">
        <v>54</v>
      </c>
      <c r="O2255">
        <v>1</v>
      </c>
      <c r="P2255" t="s">
        <v>54</v>
      </c>
      <c r="Q2255">
        <v>0</v>
      </c>
      <c r="R2255" t="s">
        <v>54</v>
      </c>
      <c r="S2255">
        <v>0</v>
      </c>
      <c r="T2255">
        <v>0</v>
      </c>
      <c r="U2255" t="s">
        <v>54</v>
      </c>
      <c r="V2255" t="s">
        <v>54</v>
      </c>
      <c r="W2255">
        <v>0</v>
      </c>
      <c r="X2255">
        <v>1</v>
      </c>
      <c r="Y2255">
        <v>0</v>
      </c>
      <c r="Z2255">
        <v>0</v>
      </c>
    </row>
    <row r="2256" spans="1:26" x14ac:dyDescent="0.35">
      <c r="A2256" t="s">
        <v>53</v>
      </c>
      <c r="B2256" t="s">
        <v>459</v>
      </c>
      <c r="C2256" t="s">
        <v>273</v>
      </c>
      <c r="D2256" s="5" t="s">
        <v>54</v>
      </c>
      <c r="E2256" s="5" t="s">
        <v>54</v>
      </c>
      <c r="F2256">
        <v>2</v>
      </c>
      <c r="G2256" t="s">
        <v>19</v>
      </c>
      <c r="H2256">
        <v>0</v>
      </c>
      <c r="I2256">
        <v>1</v>
      </c>
      <c r="J2256" t="s">
        <v>54</v>
      </c>
      <c r="K2256" t="s">
        <v>54</v>
      </c>
      <c r="L2256" t="s">
        <v>54</v>
      </c>
      <c r="M2256" t="s">
        <v>54</v>
      </c>
      <c r="N2256" t="s">
        <v>54</v>
      </c>
      <c r="O2256">
        <v>1</v>
      </c>
      <c r="P2256" t="s">
        <v>54</v>
      </c>
      <c r="Q2256">
        <v>0</v>
      </c>
      <c r="R2256" t="s">
        <v>54</v>
      </c>
      <c r="S2256">
        <v>0</v>
      </c>
      <c r="T2256">
        <v>0</v>
      </c>
      <c r="U2256" t="s">
        <v>54</v>
      </c>
      <c r="V2256" t="s">
        <v>54</v>
      </c>
      <c r="W2256">
        <v>0</v>
      </c>
      <c r="X2256">
        <v>1</v>
      </c>
      <c r="Y2256">
        <v>0</v>
      </c>
      <c r="Z2256">
        <v>0</v>
      </c>
    </row>
    <row r="2257" spans="1:26" x14ac:dyDescent="0.35">
      <c r="A2257" t="s">
        <v>53</v>
      </c>
      <c r="B2257" t="s">
        <v>82</v>
      </c>
      <c r="C2257" t="s">
        <v>305</v>
      </c>
      <c r="D2257" s="5" t="s">
        <v>54</v>
      </c>
      <c r="E2257" s="5" t="s">
        <v>54</v>
      </c>
      <c r="F2257">
        <v>0</v>
      </c>
      <c r="G2257" t="s">
        <v>19</v>
      </c>
      <c r="H2257">
        <v>0</v>
      </c>
      <c r="I2257">
        <v>1</v>
      </c>
      <c r="J2257" t="s">
        <v>54</v>
      </c>
      <c r="K2257" t="s">
        <v>54</v>
      </c>
      <c r="L2257" t="s">
        <v>54</v>
      </c>
      <c r="M2257" t="s">
        <v>54</v>
      </c>
      <c r="N2257" t="s">
        <v>54</v>
      </c>
      <c r="O2257">
        <v>1</v>
      </c>
      <c r="P2257" t="s">
        <v>54</v>
      </c>
      <c r="Q2257">
        <v>0</v>
      </c>
      <c r="R2257" t="s">
        <v>54</v>
      </c>
      <c r="S2257">
        <v>0</v>
      </c>
      <c r="T2257">
        <v>0</v>
      </c>
      <c r="U2257" t="s">
        <v>54</v>
      </c>
      <c r="V2257" t="s">
        <v>54</v>
      </c>
      <c r="W2257">
        <v>1</v>
      </c>
      <c r="X2257">
        <v>0</v>
      </c>
      <c r="Y2257">
        <v>0</v>
      </c>
      <c r="Z2257">
        <v>0</v>
      </c>
    </row>
    <row r="2258" spans="1:26" x14ac:dyDescent="0.35">
      <c r="A2258" t="s">
        <v>76</v>
      </c>
      <c r="B2258" t="s">
        <v>133</v>
      </c>
      <c r="C2258" t="s">
        <v>274</v>
      </c>
      <c r="D2258" s="5" t="s">
        <v>54</v>
      </c>
      <c r="E2258" s="5" t="s">
        <v>54</v>
      </c>
      <c r="F2258">
        <v>0</v>
      </c>
      <c r="G2258" t="s">
        <v>19</v>
      </c>
      <c r="H2258">
        <v>0</v>
      </c>
      <c r="I2258">
        <v>1</v>
      </c>
      <c r="J2258" t="s">
        <v>54</v>
      </c>
      <c r="K2258" t="s">
        <v>54</v>
      </c>
      <c r="L2258" t="s">
        <v>54</v>
      </c>
      <c r="M2258" t="s">
        <v>54</v>
      </c>
      <c r="N2258" t="s">
        <v>54</v>
      </c>
      <c r="O2258">
        <v>1</v>
      </c>
      <c r="P2258" t="s">
        <v>54</v>
      </c>
      <c r="Q2258">
        <v>0</v>
      </c>
      <c r="R2258" t="s">
        <v>54</v>
      </c>
      <c r="S2258">
        <v>0</v>
      </c>
      <c r="T2258">
        <v>0</v>
      </c>
      <c r="U2258" t="s">
        <v>54</v>
      </c>
      <c r="V2258" t="s">
        <v>54</v>
      </c>
      <c r="W2258">
        <v>1</v>
      </c>
      <c r="X2258">
        <v>0</v>
      </c>
      <c r="Y2258">
        <v>0</v>
      </c>
      <c r="Z2258">
        <v>0</v>
      </c>
    </row>
    <row r="2259" spans="1:26" x14ac:dyDescent="0.35">
      <c r="A2259" t="s">
        <v>53</v>
      </c>
      <c r="B2259" t="s">
        <v>97</v>
      </c>
      <c r="C2259" t="s">
        <v>273</v>
      </c>
      <c r="D2259" s="5" t="s">
        <v>54</v>
      </c>
      <c r="E2259" s="5" t="s">
        <v>54</v>
      </c>
      <c r="F2259">
        <v>0</v>
      </c>
      <c r="G2259" t="s">
        <v>19</v>
      </c>
      <c r="H2259">
        <v>0</v>
      </c>
      <c r="I2259">
        <v>1</v>
      </c>
      <c r="J2259" t="s">
        <v>54</v>
      </c>
      <c r="K2259" t="s">
        <v>54</v>
      </c>
      <c r="L2259" t="s">
        <v>54</v>
      </c>
      <c r="M2259" t="s">
        <v>54</v>
      </c>
      <c r="N2259" t="s">
        <v>54</v>
      </c>
      <c r="O2259">
        <v>1</v>
      </c>
      <c r="P2259" t="s">
        <v>54</v>
      </c>
      <c r="Q2259">
        <v>0</v>
      </c>
      <c r="R2259" t="s">
        <v>54</v>
      </c>
      <c r="S2259">
        <v>0</v>
      </c>
      <c r="T2259">
        <v>0</v>
      </c>
      <c r="U2259" t="s">
        <v>54</v>
      </c>
      <c r="V2259" t="s">
        <v>54</v>
      </c>
      <c r="W2259">
        <v>1</v>
      </c>
      <c r="X2259">
        <v>0</v>
      </c>
      <c r="Y2259">
        <v>0</v>
      </c>
      <c r="Z2259">
        <v>0</v>
      </c>
    </row>
    <row r="2260" spans="1:26" x14ac:dyDescent="0.35">
      <c r="A2260" t="s">
        <v>55</v>
      </c>
      <c r="B2260" t="s">
        <v>89</v>
      </c>
      <c r="C2260" t="s">
        <v>273</v>
      </c>
      <c r="D2260" s="5" t="s">
        <v>54</v>
      </c>
      <c r="E2260" s="5" t="s">
        <v>54</v>
      </c>
      <c r="F2260">
        <v>0</v>
      </c>
      <c r="G2260" t="s">
        <v>19</v>
      </c>
      <c r="H2260">
        <v>0</v>
      </c>
      <c r="I2260">
        <v>1</v>
      </c>
      <c r="J2260" t="s">
        <v>54</v>
      </c>
      <c r="K2260" t="s">
        <v>54</v>
      </c>
      <c r="L2260" t="s">
        <v>54</v>
      </c>
      <c r="M2260" t="s">
        <v>54</v>
      </c>
      <c r="N2260" t="s">
        <v>54</v>
      </c>
      <c r="O2260">
        <v>1</v>
      </c>
      <c r="P2260" t="s">
        <v>54</v>
      </c>
      <c r="Q2260">
        <v>0</v>
      </c>
      <c r="R2260" t="s">
        <v>54</v>
      </c>
      <c r="S2260">
        <v>0</v>
      </c>
      <c r="T2260">
        <v>0</v>
      </c>
      <c r="U2260" t="s">
        <v>54</v>
      </c>
      <c r="V2260" t="s">
        <v>54</v>
      </c>
      <c r="W2260">
        <v>1</v>
      </c>
      <c r="X2260">
        <v>0</v>
      </c>
      <c r="Y2260">
        <v>0</v>
      </c>
      <c r="Z2260">
        <v>0</v>
      </c>
    </row>
    <row r="2261" spans="1:26" x14ac:dyDescent="0.35">
      <c r="A2261" t="s">
        <v>55</v>
      </c>
      <c r="B2261" t="s">
        <v>89</v>
      </c>
      <c r="C2261" t="s">
        <v>54</v>
      </c>
      <c r="D2261" s="5" t="s">
        <v>54</v>
      </c>
      <c r="E2261" s="5" t="s">
        <v>54</v>
      </c>
      <c r="F2261">
        <v>0</v>
      </c>
      <c r="G2261" t="s">
        <v>20</v>
      </c>
      <c r="H2261">
        <v>1</v>
      </c>
      <c r="I2261">
        <v>0</v>
      </c>
      <c r="J2261" t="s">
        <v>54</v>
      </c>
      <c r="K2261" t="s">
        <v>54</v>
      </c>
      <c r="L2261" t="s">
        <v>54</v>
      </c>
      <c r="M2261" t="s">
        <v>54</v>
      </c>
      <c r="N2261" t="s">
        <v>54</v>
      </c>
      <c r="O2261">
        <v>1</v>
      </c>
      <c r="P2261" t="s">
        <v>54</v>
      </c>
      <c r="Q2261">
        <v>0</v>
      </c>
      <c r="R2261" t="s">
        <v>54</v>
      </c>
      <c r="S2261">
        <v>0</v>
      </c>
      <c r="T2261">
        <v>0</v>
      </c>
      <c r="U2261" t="s">
        <v>54</v>
      </c>
      <c r="V2261" t="s">
        <v>54</v>
      </c>
      <c r="W2261">
        <v>1</v>
      </c>
      <c r="X2261">
        <v>0</v>
      </c>
      <c r="Y2261">
        <v>0</v>
      </c>
      <c r="Z2261">
        <v>0</v>
      </c>
    </row>
    <row r="2262" spans="1:26" x14ac:dyDescent="0.35">
      <c r="A2262" t="s">
        <v>79</v>
      </c>
      <c r="B2262" t="s">
        <v>212</v>
      </c>
      <c r="C2262" t="s">
        <v>54</v>
      </c>
      <c r="D2262" s="5" t="s">
        <v>54</v>
      </c>
      <c r="E2262" s="5" t="s">
        <v>54</v>
      </c>
      <c r="F2262">
        <v>1</v>
      </c>
      <c r="G2262" t="s">
        <v>20</v>
      </c>
      <c r="H2262">
        <v>1</v>
      </c>
      <c r="I2262">
        <v>0</v>
      </c>
      <c r="J2262" t="s">
        <v>54</v>
      </c>
      <c r="K2262" t="s">
        <v>54</v>
      </c>
      <c r="L2262" t="s">
        <v>54</v>
      </c>
      <c r="M2262" t="s">
        <v>54</v>
      </c>
      <c r="N2262" t="s">
        <v>54</v>
      </c>
      <c r="O2262">
        <v>1</v>
      </c>
      <c r="P2262" t="s">
        <v>54</v>
      </c>
      <c r="Q2262">
        <v>0</v>
      </c>
      <c r="R2262" t="s">
        <v>54</v>
      </c>
      <c r="S2262">
        <v>0</v>
      </c>
      <c r="T2262">
        <v>0</v>
      </c>
      <c r="U2262" t="s">
        <v>54</v>
      </c>
      <c r="V2262" t="s">
        <v>54</v>
      </c>
      <c r="W2262">
        <v>1</v>
      </c>
      <c r="X2262">
        <v>0</v>
      </c>
      <c r="Y2262">
        <v>0</v>
      </c>
      <c r="Z2262">
        <v>0</v>
      </c>
    </row>
    <row r="2263" spans="1:26" x14ac:dyDescent="0.35">
      <c r="A2263" t="s">
        <v>152</v>
      </c>
      <c r="B2263" t="s">
        <v>57</v>
      </c>
      <c r="C2263" t="s">
        <v>54</v>
      </c>
      <c r="D2263" s="5" t="s">
        <v>54</v>
      </c>
      <c r="E2263" s="5" t="s">
        <v>54</v>
      </c>
      <c r="F2263">
        <v>0</v>
      </c>
      <c r="G2263" t="s">
        <v>20</v>
      </c>
      <c r="H2263">
        <v>1</v>
      </c>
      <c r="I2263">
        <v>0</v>
      </c>
      <c r="J2263" t="s">
        <v>54</v>
      </c>
      <c r="K2263" t="s">
        <v>54</v>
      </c>
      <c r="L2263" t="s">
        <v>54</v>
      </c>
      <c r="M2263" t="s">
        <v>54</v>
      </c>
      <c r="N2263" t="s">
        <v>54</v>
      </c>
      <c r="O2263">
        <v>1</v>
      </c>
      <c r="P2263" t="s">
        <v>54</v>
      </c>
      <c r="Q2263">
        <v>0</v>
      </c>
      <c r="R2263" t="s">
        <v>54</v>
      </c>
      <c r="S2263">
        <v>0</v>
      </c>
      <c r="T2263">
        <v>0</v>
      </c>
      <c r="U2263" t="s">
        <v>54</v>
      </c>
      <c r="V2263" t="s">
        <v>54</v>
      </c>
      <c r="W2263">
        <v>0</v>
      </c>
      <c r="X2263">
        <v>0</v>
      </c>
      <c r="Y2263">
        <v>1</v>
      </c>
      <c r="Z2263">
        <v>0</v>
      </c>
    </row>
    <row r="2264" spans="1:26" x14ac:dyDescent="0.35">
      <c r="A2264" t="s">
        <v>55</v>
      </c>
      <c r="B2264" t="s">
        <v>62</v>
      </c>
      <c r="C2264" t="s">
        <v>54</v>
      </c>
      <c r="D2264" s="5" t="s">
        <v>54</v>
      </c>
      <c r="E2264" s="5" t="s">
        <v>54</v>
      </c>
      <c r="F2264">
        <v>0</v>
      </c>
      <c r="G2264" t="s">
        <v>20</v>
      </c>
      <c r="H2264">
        <v>1</v>
      </c>
      <c r="I2264">
        <v>0</v>
      </c>
      <c r="J2264" t="s">
        <v>54</v>
      </c>
      <c r="K2264" t="s">
        <v>54</v>
      </c>
      <c r="L2264" t="s">
        <v>54</v>
      </c>
      <c r="M2264" t="s">
        <v>54</v>
      </c>
      <c r="N2264" t="s">
        <v>54</v>
      </c>
      <c r="O2264">
        <v>1</v>
      </c>
      <c r="P2264" t="s">
        <v>54</v>
      </c>
      <c r="Q2264">
        <v>0</v>
      </c>
      <c r="R2264" t="s">
        <v>54</v>
      </c>
      <c r="S2264">
        <v>0</v>
      </c>
      <c r="T2264">
        <v>0</v>
      </c>
      <c r="U2264" t="s">
        <v>54</v>
      </c>
      <c r="V2264" t="s">
        <v>54</v>
      </c>
      <c r="W2264">
        <v>1</v>
      </c>
      <c r="X2264">
        <v>0</v>
      </c>
      <c r="Y2264">
        <v>0</v>
      </c>
      <c r="Z2264">
        <v>0</v>
      </c>
    </row>
    <row r="2265" spans="1:26" x14ac:dyDescent="0.35">
      <c r="A2265" t="s">
        <v>55</v>
      </c>
      <c r="B2265" t="s">
        <v>65</v>
      </c>
      <c r="C2265" t="s">
        <v>54</v>
      </c>
      <c r="D2265" s="5" t="s">
        <v>54</v>
      </c>
      <c r="E2265" s="5" t="s">
        <v>54</v>
      </c>
      <c r="F2265">
        <v>0</v>
      </c>
      <c r="G2265" t="s">
        <v>20</v>
      </c>
      <c r="H2265">
        <v>1</v>
      </c>
      <c r="I2265">
        <v>0</v>
      </c>
      <c r="J2265" t="s">
        <v>54</v>
      </c>
      <c r="K2265" t="s">
        <v>54</v>
      </c>
      <c r="L2265" t="s">
        <v>54</v>
      </c>
      <c r="M2265" t="s">
        <v>54</v>
      </c>
      <c r="N2265" t="s">
        <v>54</v>
      </c>
      <c r="O2265">
        <v>1</v>
      </c>
      <c r="P2265" t="s">
        <v>54</v>
      </c>
      <c r="Q2265">
        <v>0</v>
      </c>
      <c r="R2265" t="s">
        <v>54</v>
      </c>
      <c r="S2265">
        <v>0</v>
      </c>
      <c r="T2265">
        <v>0</v>
      </c>
      <c r="U2265" t="s">
        <v>54</v>
      </c>
      <c r="V2265" t="s">
        <v>54</v>
      </c>
      <c r="W2265">
        <v>1</v>
      </c>
      <c r="X2265">
        <v>0</v>
      </c>
      <c r="Y2265">
        <v>0</v>
      </c>
      <c r="Z2265">
        <v>0</v>
      </c>
    </row>
    <row r="2266" spans="1:26" x14ac:dyDescent="0.35">
      <c r="A2266" t="s">
        <v>55</v>
      </c>
      <c r="B2266" t="s">
        <v>65</v>
      </c>
      <c r="C2266" t="s">
        <v>274</v>
      </c>
      <c r="D2266" s="5" t="s">
        <v>54</v>
      </c>
      <c r="E2266" s="5" t="s">
        <v>54</v>
      </c>
      <c r="F2266">
        <v>0</v>
      </c>
      <c r="G2266" t="s">
        <v>19</v>
      </c>
      <c r="H2266">
        <v>0</v>
      </c>
      <c r="I2266">
        <v>1</v>
      </c>
      <c r="J2266" t="s">
        <v>54</v>
      </c>
      <c r="K2266" t="s">
        <v>54</v>
      </c>
      <c r="L2266" t="s">
        <v>54</v>
      </c>
      <c r="M2266" t="s">
        <v>54</v>
      </c>
      <c r="N2266" t="s">
        <v>54</v>
      </c>
      <c r="O2266">
        <v>1</v>
      </c>
      <c r="P2266" t="s">
        <v>54</v>
      </c>
      <c r="Q2266">
        <v>0</v>
      </c>
      <c r="R2266" t="s">
        <v>54</v>
      </c>
      <c r="S2266">
        <v>0</v>
      </c>
      <c r="T2266">
        <v>0</v>
      </c>
      <c r="U2266" t="s">
        <v>54</v>
      </c>
      <c r="V2266" t="s">
        <v>54</v>
      </c>
      <c r="W2266">
        <v>1</v>
      </c>
      <c r="X2266">
        <v>0</v>
      </c>
      <c r="Y2266">
        <v>0</v>
      </c>
      <c r="Z2266">
        <v>0</v>
      </c>
    </row>
    <row r="2267" spans="1:26" x14ac:dyDescent="0.35">
      <c r="A2267" t="s">
        <v>79</v>
      </c>
      <c r="B2267" t="s">
        <v>209</v>
      </c>
      <c r="C2267" t="s">
        <v>54</v>
      </c>
      <c r="D2267" s="5" t="s">
        <v>54</v>
      </c>
      <c r="E2267" s="5" t="s">
        <v>54</v>
      </c>
      <c r="F2267">
        <v>0</v>
      </c>
      <c r="G2267" t="s">
        <v>20</v>
      </c>
      <c r="H2267">
        <v>1</v>
      </c>
      <c r="I2267">
        <v>0</v>
      </c>
      <c r="J2267" t="s">
        <v>54</v>
      </c>
      <c r="K2267" t="s">
        <v>54</v>
      </c>
      <c r="L2267" t="s">
        <v>54</v>
      </c>
      <c r="M2267" t="s">
        <v>54</v>
      </c>
      <c r="N2267" t="s">
        <v>54</v>
      </c>
      <c r="O2267">
        <v>1</v>
      </c>
      <c r="P2267" t="s">
        <v>54</v>
      </c>
      <c r="Q2267">
        <v>0</v>
      </c>
      <c r="R2267" t="s">
        <v>54</v>
      </c>
      <c r="S2267">
        <v>0</v>
      </c>
      <c r="T2267">
        <v>0</v>
      </c>
      <c r="U2267" t="s">
        <v>54</v>
      </c>
      <c r="V2267" t="s">
        <v>54</v>
      </c>
      <c r="W2267">
        <v>0</v>
      </c>
      <c r="X2267">
        <v>0</v>
      </c>
      <c r="Y2267">
        <v>1</v>
      </c>
      <c r="Z2267">
        <v>0</v>
      </c>
    </row>
    <row r="2268" spans="1:26" x14ac:dyDescent="0.35">
      <c r="A2268" t="s">
        <v>145</v>
      </c>
      <c r="B2268" t="s">
        <v>77</v>
      </c>
      <c r="C2268" t="s">
        <v>274</v>
      </c>
      <c r="D2268" s="5" t="s">
        <v>54</v>
      </c>
      <c r="E2268" s="5" t="s">
        <v>54</v>
      </c>
      <c r="F2268">
        <v>0</v>
      </c>
      <c r="G2268" t="s">
        <v>19</v>
      </c>
      <c r="H2268">
        <v>0</v>
      </c>
      <c r="I2268">
        <v>1</v>
      </c>
      <c r="J2268" t="s">
        <v>54</v>
      </c>
      <c r="K2268" t="s">
        <v>54</v>
      </c>
      <c r="L2268" t="s">
        <v>54</v>
      </c>
      <c r="M2268" t="s">
        <v>54</v>
      </c>
      <c r="N2268" t="s">
        <v>54</v>
      </c>
      <c r="O2268">
        <v>1</v>
      </c>
      <c r="P2268" t="s">
        <v>54</v>
      </c>
      <c r="Q2268">
        <v>0</v>
      </c>
      <c r="R2268" t="s">
        <v>54</v>
      </c>
      <c r="S2268">
        <v>0</v>
      </c>
      <c r="T2268">
        <v>0</v>
      </c>
      <c r="U2268" t="s">
        <v>54</v>
      </c>
      <c r="V2268" t="s">
        <v>54</v>
      </c>
      <c r="W2268">
        <v>1</v>
      </c>
      <c r="X2268">
        <v>0</v>
      </c>
      <c r="Y2268">
        <v>0</v>
      </c>
      <c r="Z2268">
        <v>0</v>
      </c>
    </row>
    <row r="2269" spans="1:26" x14ac:dyDescent="0.35">
      <c r="A2269" t="s">
        <v>79</v>
      </c>
      <c r="B2269" t="s">
        <v>101</v>
      </c>
      <c r="C2269" t="s">
        <v>54</v>
      </c>
      <c r="D2269" s="5" t="s">
        <v>54</v>
      </c>
      <c r="E2269" s="5" t="s">
        <v>54</v>
      </c>
      <c r="F2269">
        <v>0</v>
      </c>
      <c r="G2269" t="s">
        <v>20</v>
      </c>
      <c r="H2269">
        <v>1</v>
      </c>
      <c r="I2269">
        <v>0</v>
      </c>
      <c r="J2269" t="s">
        <v>54</v>
      </c>
      <c r="K2269" t="s">
        <v>54</v>
      </c>
      <c r="L2269" t="s">
        <v>54</v>
      </c>
      <c r="M2269" t="s">
        <v>54</v>
      </c>
      <c r="N2269" t="s">
        <v>54</v>
      </c>
      <c r="O2269">
        <v>1</v>
      </c>
      <c r="P2269" t="s">
        <v>54</v>
      </c>
      <c r="Q2269">
        <v>0</v>
      </c>
      <c r="R2269" t="s">
        <v>54</v>
      </c>
      <c r="S2269">
        <v>0</v>
      </c>
      <c r="T2269">
        <v>0</v>
      </c>
      <c r="U2269" t="s">
        <v>54</v>
      </c>
      <c r="V2269" t="s">
        <v>54</v>
      </c>
      <c r="W2269">
        <v>1</v>
      </c>
      <c r="X2269">
        <v>0</v>
      </c>
      <c r="Y2269">
        <v>0</v>
      </c>
      <c r="Z2269">
        <v>0</v>
      </c>
    </row>
    <row r="2270" spans="1:26" x14ac:dyDescent="0.35">
      <c r="A2270" t="s">
        <v>53</v>
      </c>
      <c r="B2270" t="s">
        <v>299</v>
      </c>
      <c r="C2270" t="s">
        <v>272</v>
      </c>
      <c r="D2270" s="5" t="s">
        <v>54</v>
      </c>
      <c r="E2270" s="5" t="s">
        <v>54</v>
      </c>
      <c r="F2270">
        <v>0</v>
      </c>
      <c r="G2270" t="s">
        <v>19</v>
      </c>
      <c r="H2270">
        <v>0</v>
      </c>
      <c r="I2270">
        <v>1</v>
      </c>
      <c r="J2270" t="s">
        <v>54</v>
      </c>
      <c r="K2270" t="s">
        <v>54</v>
      </c>
      <c r="L2270" t="s">
        <v>54</v>
      </c>
      <c r="M2270" t="s">
        <v>54</v>
      </c>
      <c r="N2270" t="s">
        <v>54</v>
      </c>
      <c r="O2270">
        <v>1</v>
      </c>
      <c r="P2270" t="s">
        <v>54</v>
      </c>
      <c r="Q2270">
        <v>0</v>
      </c>
      <c r="R2270" t="s">
        <v>54</v>
      </c>
      <c r="S2270">
        <v>0</v>
      </c>
      <c r="T2270">
        <v>0</v>
      </c>
      <c r="U2270" t="s">
        <v>54</v>
      </c>
      <c r="V2270" t="s">
        <v>54</v>
      </c>
      <c r="W2270">
        <v>1</v>
      </c>
      <c r="X2270">
        <v>0</v>
      </c>
      <c r="Y2270">
        <v>0</v>
      </c>
      <c r="Z2270">
        <v>0</v>
      </c>
    </row>
    <row r="2271" spans="1:26" x14ac:dyDescent="0.35">
      <c r="A2271" t="s">
        <v>55</v>
      </c>
      <c r="B2271" t="s">
        <v>159</v>
      </c>
      <c r="C2271" t="s">
        <v>54</v>
      </c>
      <c r="D2271" s="5" t="s">
        <v>54</v>
      </c>
      <c r="E2271" s="5" t="s">
        <v>54</v>
      </c>
      <c r="F2271">
        <v>0</v>
      </c>
      <c r="G2271" t="s">
        <v>20</v>
      </c>
      <c r="H2271">
        <v>1</v>
      </c>
      <c r="I2271">
        <v>0</v>
      </c>
      <c r="J2271" t="s">
        <v>54</v>
      </c>
      <c r="K2271" t="s">
        <v>54</v>
      </c>
      <c r="L2271" t="s">
        <v>54</v>
      </c>
      <c r="M2271" t="s">
        <v>54</v>
      </c>
      <c r="N2271" t="s">
        <v>54</v>
      </c>
      <c r="O2271">
        <v>1</v>
      </c>
      <c r="P2271" t="s">
        <v>54</v>
      </c>
      <c r="Q2271">
        <v>0</v>
      </c>
      <c r="R2271" t="s">
        <v>54</v>
      </c>
      <c r="S2271">
        <v>0</v>
      </c>
      <c r="T2271">
        <v>0</v>
      </c>
      <c r="U2271" t="s">
        <v>54</v>
      </c>
      <c r="V2271" t="s">
        <v>54</v>
      </c>
      <c r="W2271">
        <v>1</v>
      </c>
      <c r="X2271">
        <v>0</v>
      </c>
      <c r="Y2271">
        <v>0</v>
      </c>
      <c r="Z2271">
        <v>0</v>
      </c>
    </row>
    <row r="2272" spans="1:26" x14ac:dyDescent="0.35">
      <c r="A2272" t="s">
        <v>66</v>
      </c>
      <c r="B2272" t="s">
        <v>113</v>
      </c>
      <c r="C2272" t="s">
        <v>54</v>
      </c>
      <c r="D2272" s="5" t="s">
        <v>54</v>
      </c>
      <c r="E2272" s="5" t="s">
        <v>54</v>
      </c>
      <c r="F2272">
        <v>0</v>
      </c>
      <c r="G2272" t="s">
        <v>20</v>
      </c>
      <c r="H2272">
        <v>1</v>
      </c>
      <c r="I2272">
        <v>0</v>
      </c>
      <c r="J2272" t="s">
        <v>54</v>
      </c>
      <c r="K2272" t="s">
        <v>54</v>
      </c>
      <c r="L2272" t="s">
        <v>54</v>
      </c>
      <c r="M2272" t="s">
        <v>54</v>
      </c>
      <c r="N2272" t="s">
        <v>54</v>
      </c>
      <c r="O2272">
        <v>1</v>
      </c>
      <c r="P2272" t="s">
        <v>54</v>
      </c>
      <c r="Q2272">
        <v>0</v>
      </c>
      <c r="R2272" t="s">
        <v>54</v>
      </c>
      <c r="S2272">
        <v>0</v>
      </c>
      <c r="T2272">
        <v>0</v>
      </c>
      <c r="U2272" t="s">
        <v>54</v>
      </c>
      <c r="V2272" t="s">
        <v>54</v>
      </c>
      <c r="W2272">
        <v>1</v>
      </c>
      <c r="X2272">
        <v>0</v>
      </c>
      <c r="Y2272">
        <v>0</v>
      </c>
      <c r="Z2272">
        <v>0</v>
      </c>
    </row>
    <row r="2273" spans="1:26" x14ac:dyDescent="0.35">
      <c r="A2273" t="s">
        <v>55</v>
      </c>
      <c r="B2273" t="s">
        <v>97</v>
      </c>
      <c r="C2273" t="s">
        <v>54</v>
      </c>
      <c r="D2273" s="5" t="s">
        <v>54</v>
      </c>
      <c r="E2273" s="5" t="s">
        <v>54</v>
      </c>
      <c r="F2273">
        <v>0</v>
      </c>
      <c r="G2273" t="s">
        <v>20</v>
      </c>
      <c r="H2273">
        <v>1</v>
      </c>
      <c r="I2273">
        <v>0</v>
      </c>
      <c r="J2273" t="s">
        <v>54</v>
      </c>
      <c r="K2273" t="s">
        <v>54</v>
      </c>
      <c r="L2273" t="s">
        <v>54</v>
      </c>
      <c r="M2273" t="s">
        <v>54</v>
      </c>
      <c r="N2273" t="s">
        <v>54</v>
      </c>
      <c r="O2273">
        <v>1</v>
      </c>
      <c r="P2273" t="s">
        <v>54</v>
      </c>
      <c r="Q2273">
        <v>0</v>
      </c>
      <c r="R2273" t="s">
        <v>54</v>
      </c>
      <c r="S2273">
        <v>0</v>
      </c>
      <c r="T2273">
        <v>0</v>
      </c>
      <c r="U2273" t="s">
        <v>54</v>
      </c>
      <c r="V2273" t="s">
        <v>87</v>
      </c>
      <c r="W2273">
        <v>0</v>
      </c>
      <c r="X2273">
        <v>0</v>
      </c>
      <c r="Y2273">
        <v>0</v>
      </c>
      <c r="Z2273">
        <v>1</v>
      </c>
    </row>
    <row r="2274" spans="1:26" x14ac:dyDescent="0.35">
      <c r="A2274" t="s">
        <v>63</v>
      </c>
      <c r="B2274" t="s">
        <v>83</v>
      </c>
      <c r="C2274" t="s">
        <v>54</v>
      </c>
      <c r="D2274" s="5" t="s">
        <v>54</v>
      </c>
      <c r="E2274" s="5" t="s">
        <v>54</v>
      </c>
      <c r="F2274">
        <v>0</v>
      </c>
      <c r="G2274" t="s">
        <v>20</v>
      </c>
      <c r="H2274">
        <v>1</v>
      </c>
      <c r="I2274">
        <v>0</v>
      </c>
      <c r="J2274" t="s">
        <v>54</v>
      </c>
      <c r="K2274" t="s">
        <v>54</v>
      </c>
      <c r="L2274" t="s">
        <v>54</v>
      </c>
      <c r="M2274" t="s">
        <v>54</v>
      </c>
      <c r="N2274" t="s">
        <v>54</v>
      </c>
      <c r="O2274">
        <v>1</v>
      </c>
      <c r="P2274" t="s">
        <v>54</v>
      </c>
      <c r="Q2274">
        <v>0</v>
      </c>
      <c r="R2274" t="s">
        <v>54</v>
      </c>
      <c r="S2274">
        <v>0</v>
      </c>
      <c r="T2274">
        <v>0</v>
      </c>
      <c r="U2274" t="s">
        <v>54</v>
      </c>
      <c r="V2274" t="s">
        <v>54</v>
      </c>
      <c r="W2274">
        <v>1</v>
      </c>
      <c r="X2274">
        <v>0</v>
      </c>
      <c r="Y2274">
        <v>0</v>
      </c>
      <c r="Z2274">
        <v>0</v>
      </c>
    </row>
    <row r="2275" spans="1:26" x14ac:dyDescent="0.35">
      <c r="A2275" t="s">
        <v>66</v>
      </c>
      <c r="B2275" t="s">
        <v>81</v>
      </c>
      <c r="C2275" t="s">
        <v>54</v>
      </c>
      <c r="D2275" s="5" t="s">
        <v>54</v>
      </c>
      <c r="E2275" s="5" t="s">
        <v>54</v>
      </c>
      <c r="F2275">
        <v>1</v>
      </c>
      <c r="G2275" t="s">
        <v>20</v>
      </c>
      <c r="H2275">
        <v>1</v>
      </c>
      <c r="I2275">
        <v>0</v>
      </c>
      <c r="J2275" t="s">
        <v>54</v>
      </c>
      <c r="K2275" t="s">
        <v>54</v>
      </c>
      <c r="L2275" t="s">
        <v>54</v>
      </c>
      <c r="M2275" t="s">
        <v>54</v>
      </c>
      <c r="N2275" t="s">
        <v>54</v>
      </c>
      <c r="O2275">
        <v>1</v>
      </c>
      <c r="P2275" t="s">
        <v>54</v>
      </c>
      <c r="Q2275">
        <v>0</v>
      </c>
      <c r="R2275" t="s">
        <v>54</v>
      </c>
      <c r="S2275">
        <v>0</v>
      </c>
      <c r="T2275">
        <v>0</v>
      </c>
      <c r="U2275" t="s">
        <v>54</v>
      </c>
      <c r="V2275" t="s">
        <v>54</v>
      </c>
      <c r="W2275">
        <v>0</v>
      </c>
      <c r="X2275">
        <v>1</v>
      </c>
      <c r="Y2275">
        <v>0</v>
      </c>
      <c r="Z2275">
        <v>0</v>
      </c>
    </row>
    <row r="2276" spans="1:26" x14ac:dyDescent="0.35">
      <c r="A2276" t="s">
        <v>55</v>
      </c>
      <c r="B2276" t="s">
        <v>62</v>
      </c>
      <c r="C2276" t="s">
        <v>274</v>
      </c>
      <c r="D2276" s="5" t="s">
        <v>54</v>
      </c>
      <c r="E2276" s="5" t="s">
        <v>54</v>
      </c>
      <c r="F2276">
        <v>1</v>
      </c>
      <c r="G2276" t="s">
        <v>19</v>
      </c>
      <c r="H2276">
        <v>0</v>
      </c>
      <c r="I2276">
        <v>1</v>
      </c>
      <c r="J2276" t="s">
        <v>54</v>
      </c>
      <c r="K2276" t="s">
        <v>54</v>
      </c>
      <c r="L2276" t="s">
        <v>54</v>
      </c>
      <c r="M2276" t="s">
        <v>54</v>
      </c>
      <c r="N2276" t="s">
        <v>54</v>
      </c>
      <c r="O2276">
        <v>1</v>
      </c>
      <c r="P2276" t="s">
        <v>54</v>
      </c>
      <c r="Q2276">
        <v>0</v>
      </c>
      <c r="R2276" t="s">
        <v>54</v>
      </c>
      <c r="S2276">
        <v>0</v>
      </c>
      <c r="T2276">
        <v>0</v>
      </c>
      <c r="U2276" t="s">
        <v>54</v>
      </c>
      <c r="V2276" t="s">
        <v>54</v>
      </c>
      <c r="W2276">
        <v>1</v>
      </c>
      <c r="X2276">
        <v>0</v>
      </c>
      <c r="Y2276">
        <v>0</v>
      </c>
      <c r="Z2276">
        <v>0</v>
      </c>
    </row>
    <row r="2277" spans="1:26" x14ac:dyDescent="0.35">
      <c r="A2277" t="s">
        <v>55</v>
      </c>
      <c r="B2277" t="s">
        <v>65</v>
      </c>
      <c r="C2277" t="s">
        <v>274</v>
      </c>
      <c r="D2277" s="5" t="s">
        <v>54</v>
      </c>
      <c r="E2277" s="5" t="s">
        <v>54</v>
      </c>
      <c r="F2277">
        <v>1</v>
      </c>
      <c r="G2277" t="s">
        <v>19</v>
      </c>
      <c r="H2277">
        <v>0</v>
      </c>
      <c r="I2277">
        <v>1</v>
      </c>
      <c r="J2277" t="s">
        <v>54</v>
      </c>
      <c r="K2277" t="s">
        <v>54</v>
      </c>
      <c r="L2277" t="s">
        <v>54</v>
      </c>
      <c r="M2277" t="s">
        <v>54</v>
      </c>
      <c r="N2277" t="s">
        <v>54</v>
      </c>
      <c r="O2277">
        <v>1</v>
      </c>
      <c r="P2277" t="s">
        <v>54</v>
      </c>
      <c r="Q2277">
        <v>0</v>
      </c>
      <c r="R2277" t="s">
        <v>54</v>
      </c>
      <c r="S2277">
        <v>0</v>
      </c>
      <c r="T2277">
        <v>0</v>
      </c>
      <c r="U2277" t="s">
        <v>54</v>
      </c>
      <c r="V2277" t="s">
        <v>54</v>
      </c>
      <c r="W2277">
        <v>1</v>
      </c>
      <c r="X2277">
        <v>0</v>
      </c>
      <c r="Y2277">
        <v>0</v>
      </c>
      <c r="Z2277">
        <v>0</v>
      </c>
    </row>
    <row r="2278" spans="1:26" x14ac:dyDescent="0.35">
      <c r="A2278" t="s">
        <v>55</v>
      </c>
      <c r="B2278" t="s">
        <v>65</v>
      </c>
      <c r="C2278" t="s">
        <v>274</v>
      </c>
      <c r="D2278" s="5" t="s">
        <v>54</v>
      </c>
      <c r="E2278" s="5" t="s">
        <v>54</v>
      </c>
      <c r="F2278">
        <v>1</v>
      </c>
      <c r="G2278" t="s">
        <v>19</v>
      </c>
      <c r="H2278">
        <v>0</v>
      </c>
      <c r="I2278">
        <v>1</v>
      </c>
      <c r="J2278" t="s">
        <v>54</v>
      </c>
      <c r="K2278" t="s">
        <v>54</v>
      </c>
      <c r="L2278" t="s">
        <v>54</v>
      </c>
      <c r="M2278" t="s">
        <v>54</v>
      </c>
      <c r="N2278" t="s">
        <v>54</v>
      </c>
      <c r="O2278">
        <v>1</v>
      </c>
      <c r="P2278" t="s">
        <v>54</v>
      </c>
      <c r="Q2278">
        <v>0</v>
      </c>
      <c r="R2278" t="s">
        <v>54</v>
      </c>
      <c r="S2278">
        <v>0</v>
      </c>
      <c r="T2278">
        <v>0</v>
      </c>
      <c r="U2278" t="s">
        <v>54</v>
      </c>
      <c r="V2278" t="s">
        <v>54</v>
      </c>
      <c r="W2278">
        <v>1</v>
      </c>
      <c r="X2278">
        <v>0</v>
      </c>
      <c r="Y2278">
        <v>0</v>
      </c>
      <c r="Z2278">
        <v>0</v>
      </c>
    </row>
    <row r="2279" spans="1:26" x14ac:dyDescent="0.35">
      <c r="A2279" t="s">
        <v>55</v>
      </c>
      <c r="B2279" t="s">
        <v>302</v>
      </c>
      <c r="C2279" t="s">
        <v>305</v>
      </c>
      <c r="D2279" s="5" t="s">
        <v>54</v>
      </c>
      <c r="E2279" s="5" t="s">
        <v>54</v>
      </c>
      <c r="F2279">
        <v>0</v>
      </c>
      <c r="G2279" t="s">
        <v>19</v>
      </c>
      <c r="H2279">
        <v>0</v>
      </c>
      <c r="I2279">
        <v>1</v>
      </c>
      <c r="J2279" t="s">
        <v>54</v>
      </c>
      <c r="K2279" t="s">
        <v>54</v>
      </c>
      <c r="L2279" t="s">
        <v>54</v>
      </c>
      <c r="M2279" t="s">
        <v>54</v>
      </c>
      <c r="N2279" t="s">
        <v>54</v>
      </c>
      <c r="O2279">
        <v>1</v>
      </c>
      <c r="P2279" t="s">
        <v>54</v>
      </c>
      <c r="Q2279">
        <v>0</v>
      </c>
      <c r="R2279" t="s">
        <v>54</v>
      </c>
      <c r="S2279">
        <v>0</v>
      </c>
      <c r="T2279">
        <v>0</v>
      </c>
      <c r="U2279" t="s">
        <v>54</v>
      </c>
      <c r="V2279" t="s">
        <v>54</v>
      </c>
      <c r="W2279">
        <v>1</v>
      </c>
      <c r="X2279">
        <v>0</v>
      </c>
      <c r="Y2279">
        <v>0</v>
      </c>
      <c r="Z2279">
        <v>0</v>
      </c>
    </row>
    <row r="2280" spans="1:26" x14ac:dyDescent="0.35">
      <c r="A2280" t="s">
        <v>55</v>
      </c>
      <c r="B2280" t="s">
        <v>59</v>
      </c>
      <c r="C2280" t="s">
        <v>54</v>
      </c>
      <c r="D2280" s="5" t="s">
        <v>54</v>
      </c>
      <c r="E2280" s="5" t="s">
        <v>54</v>
      </c>
      <c r="F2280">
        <v>0</v>
      </c>
      <c r="G2280" t="s">
        <v>20</v>
      </c>
      <c r="H2280">
        <v>1</v>
      </c>
      <c r="I2280">
        <v>0</v>
      </c>
      <c r="J2280" t="s">
        <v>54</v>
      </c>
      <c r="K2280" t="s">
        <v>54</v>
      </c>
      <c r="L2280" t="s">
        <v>54</v>
      </c>
      <c r="M2280" t="s">
        <v>54</v>
      </c>
      <c r="N2280" t="s">
        <v>54</v>
      </c>
      <c r="O2280">
        <v>1</v>
      </c>
      <c r="P2280" t="s">
        <v>54</v>
      </c>
      <c r="Q2280">
        <v>0</v>
      </c>
      <c r="R2280" t="s">
        <v>54</v>
      </c>
      <c r="S2280">
        <v>0</v>
      </c>
      <c r="T2280">
        <v>0</v>
      </c>
      <c r="U2280" t="s">
        <v>54</v>
      </c>
      <c r="V2280" t="s">
        <v>54</v>
      </c>
      <c r="W2280">
        <v>1</v>
      </c>
      <c r="X2280">
        <v>0</v>
      </c>
      <c r="Y2280">
        <v>0</v>
      </c>
      <c r="Z2280">
        <v>0</v>
      </c>
    </row>
    <row r="2281" spans="1:26" x14ac:dyDescent="0.35">
      <c r="A2281" t="s">
        <v>55</v>
      </c>
      <c r="B2281" t="s">
        <v>133</v>
      </c>
      <c r="C2281" t="s">
        <v>54</v>
      </c>
      <c r="D2281" s="5" t="s">
        <v>54</v>
      </c>
      <c r="E2281" s="5" t="s">
        <v>54</v>
      </c>
      <c r="F2281">
        <v>0</v>
      </c>
      <c r="G2281" t="s">
        <v>20</v>
      </c>
      <c r="H2281">
        <v>1</v>
      </c>
      <c r="I2281">
        <v>0</v>
      </c>
      <c r="J2281" t="s">
        <v>54</v>
      </c>
      <c r="K2281" t="s">
        <v>54</v>
      </c>
      <c r="L2281" t="s">
        <v>54</v>
      </c>
      <c r="M2281" t="s">
        <v>54</v>
      </c>
      <c r="N2281" t="s">
        <v>54</v>
      </c>
      <c r="O2281">
        <v>1</v>
      </c>
      <c r="P2281" t="s">
        <v>54</v>
      </c>
      <c r="Q2281">
        <v>0</v>
      </c>
      <c r="R2281" t="s">
        <v>54</v>
      </c>
      <c r="S2281">
        <v>0</v>
      </c>
      <c r="T2281">
        <v>0</v>
      </c>
      <c r="U2281" t="s">
        <v>54</v>
      </c>
      <c r="V2281" t="s">
        <v>54</v>
      </c>
      <c r="W2281">
        <v>0</v>
      </c>
      <c r="X2281">
        <v>0</v>
      </c>
      <c r="Y2281">
        <v>1</v>
      </c>
      <c r="Z2281">
        <v>0</v>
      </c>
    </row>
    <row r="2282" spans="1:26" x14ac:dyDescent="0.35">
      <c r="A2282" t="s">
        <v>53</v>
      </c>
      <c r="B2282" t="s">
        <v>460</v>
      </c>
      <c r="C2282" t="s">
        <v>54</v>
      </c>
      <c r="D2282" s="5" t="s">
        <v>54</v>
      </c>
      <c r="E2282" s="5" t="s">
        <v>54</v>
      </c>
      <c r="F2282">
        <v>0</v>
      </c>
      <c r="G2282" t="s">
        <v>20</v>
      </c>
      <c r="H2282">
        <v>1</v>
      </c>
      <c r="I2282">
        <v>0</v>
      </c>
      <c r="J2282" t="s">
        <v>54</v>
      </c>
      <c r="K2282" t="s">
        <v>54</v>
      </c>
      <c r="L2282" t="s">
        <v>54</v>
      </c>
      <c r="M2282" t="s">
        <v>54</v>
      </c>
      <c r="N2282" t="s">
        <v>54</v>
      </c>
      <c r="O2282">
        <v>1</v>
      </c>
      <c r="P2282" t="s">
        <v>54</v>
      </c>
      <c r="Q2282">
        <v>0</v>
      </c>
      <c r="R2282" t="s">
        <v>54</v>
      </c>
      <c r="S2282">
        <v>0</v>
      </c>
      <c r="T2282">
        <v>0</v>
      </c>
      <c r="U2282" t="s">
        <v>54</v>
      </c>
      <c r="V2282" t="s">
        <v>54</v>
      </c>
      <c r="W2282">
        <v>0</v>
      </c>
      <c r="X2282">
        <v>1</v>
      </c>
      <c r="Y2282">
        <v>0</v>
      </c>
      <c r="Z2282">
        <v>0</v>
      </c>
    </row>
    <row r="2283" spans="1:26" x14ac:dyDescent="0.35">
      <c r="A2283" t="s">
        <v>53</v>
      </c>
      <c r="B2283" t="s">
        <v>446</v>
      </c>
      <c r="C2283" t="s">
        <v>273</v>
      </c>
      <c r="D2283" s="5" t="s">
        <v>54</v>
      </c>
      <c r="E2283" s="5" t="s">
        <v>54</v>
      </c>
      <c r="F2283">
        <v>1</v>
      </c>
      <c r="G2283" t="s">
        <v>19</v>
      </c>
      <c r="H2283">
        <v>0</v>
      </c>
      <c r="I2283">
        <v>1</v>
      </c>
      <c r="J2283" t="s">
        <v>54</v>
      </c>
      <c r="K2283" t="s">
        <v>54</v>
      </c>
      <c r="L2283" t="s">
        <v>54</v>
      </c>
      <c r="M2283" t="s">
        <v>54</v>
      </c>
      <c r="N2283" t="s">
        <v>54</v>
      </c>
      <c r="O2283">
        <v>1</v>
      </c>
      <c r="P2283" t="s">
        <v>54</v>
      </c>
      <c r="Q2283">
        <v>0</v>
      </c>
      <c r="R2283" t="s">
        <v>54</v>
      </c>
      <c r="S2283">
        <v>0</v>
      </c>
      <c r="T2283">
        <v>0</v>
      </c>
      <c r="U2283" t="s">
        <v>54</v>
      </c>
      <c r="V2283" t="s">
        <v>54</v>
      </c>
      <c r="W2283">
        <v>0</v>
      </c>
      <c r="X2283">
        <v>1</v>
      </c>
      <c r="Y2283">
        <v>0</v>
      </c>
      <c r="Z2283">
        <v>0</v>
      </c>
    </row>
    <row r="2284" spans="1:26" x14ac:dyDescent="0.35">
      <c r="A2284" t="s">
        <v>55</v>
      </c>
      <c r="B2284" t="s">
        <v>97</v>
      </c>
      <c r="C2284" t="s">
        <v>54</v>
      </c>
      <c r="D2284" s="5" t="s">
        <v>54</v>
      </c>
      <c r="E2284" s="5" t="s">
        <v>54</v>
      </c>
      <c r="F2284">
        <v>1</v>
      </c>
      <c r="G2284" t="s">
        <v>20</v>
      </c>
      <c r="H2284">
        <v>1</v>
      </c>
      <c r="I2284">
        <v>0</v>
      </c>
      <c r="J2284" t="s">
        <v>54</v>
      </c>
      <c r="K2284" t="s">
        <v>54</v>
      </c>
      <c r="L2284" t="s">
        <v>54</v>
      </c>
      <c r="M2284" t="s">
        <v>54</v>
      </c>
      <c r="N2284" t="s">
        <v>54</v>
      </c>
      <c r="O2284">
        <v>1</v>
      </c>
      <c r="P2284" t="s">
        <v>54</v>
      </c>
      <c r="Q2284">
        <v>0</v>
      </c>
      <c r="R2284" t="s">
        <v>54</v>
      </c>
      <c r="S2284">
        <v>0</v>
      </c>
      <c r="T2284">
        <v>0</v>
      </c>
      <c r="U2284" t="s">
        <v>54</v>
      </c>
      <c r="V2284" t="s">
        <v>87</v>
      </c>
      <c r="W2284">
        <v>0</v>
      </c>
      <c r="X2284">
        <v>0</v>
      </c>
      <c r="Y2284">
        <v>0</v>
      </c>
      <c r="Z2284">
        <v>1</v>
      </c>
    </row>
    <row r="2285" spans="1:26" x14ac:dyDescent="0.35">
      <c r="A2285" t="s">
        <v>55</v>
      </c>
      <c r="B2285" t="s">
        <v>182</v>
      </c>
      <c r="C2285" t="s">
        <v>54</v>
      </c>
      <c r="D2285" s="5" t="s">
        <v>54</v>
      </c>
      <c r="E2285" s="5" t="s">
        <v>54</v>
      </c>
      <c r="F2285">
        <v>0</v>
      </c>
      <c r="G2285" t="s">
        <v>20</v>
      </c>
      <c r="H2285">
        <v>1</v>
      </c>
      <c r="I2285">
        <v>0</v>
      </c>
      <c r="J2285" t="s">
        <v>54</v>
      </c>
      <c r="K2285" t="s">
        <v>54</v>
      </c>
      <c r="L2285" t="s">
        <v>54</v>
      </c>
      <c r="M2285" t="s">
        <v>54</v>
      </c>
      <c r="N2285" t="s">
        <v>54</v>
      </c>
      <c r="O2285">
        <v>1</v>
      </c>
      <c r="P2285" t="s">
        <v>54</v>
      </c>
      <c r="Q2285">
        <v>0</v>
      </c>
      <c r="R2285" t="s">
        <v>54</v>
      </c>
      <c r="S2285">
        <v>0</v>
      </c>
      <c r="T2285">
        <v>0</v>
      </c>
      <c r="U2285" t="s">
        <v>54</v>
      </c>
      <c r="V2285" t="s">
        <v>54</v>
      </c>
      <c r="W2285">
        <v>1</v>
      </c>
      <c r="X2285">
        <v>0</v>
      </c>
      <c r="Y2285">
        <v>0</v>
      </c>
      <c r="Z2285">
        <v>0</v>
      </c>
    </row>
    <row r="2286" spans="1:26" x14ac:dyDescent="0.35">
      <c r="A2286" t="s">
        <v>53</v>
      </c>
      <c r="B2286" t="s">
        <v>44</v>
      </c>
      <c r="C2286" t="s">
        <v>54</v>
      </c>
      <c r="D2286" s="5" t="s">
        <v>54</v>
      </c>
      <c r="E2286" s="5" t="s">
        <v>54</v>
      </c>
      <c r="F2286">
        <v>0</v>
      </c>
      <c r="G2286" t="s">
        <v>20</v>
      </c>
      <c r="H2286">
        <v>1</v>
      </c>
      <c r="I2286">
        <v>0</v>
      </c>
      <c r="J2286" t="s">
        <v>54</v>
      </c>
      <c r="K2286" t="s">
        <v>54</v>
      </c>
      <c r="L2286" t="s">
        <v>54</v>
      </c>
      <c r="M2286" t="s">
        <v>54</v>
      </c>
      <c r="N2286" t="s">
        <v>54</v>
      </c>
      <c r="O2286">
        <v>1</v>
      </c>
      <c r="P2286" t="s">
        <v>54</v>
      </c>
      <c r="Q2286">
        <v>0</v>
      </c>
      <c r="R2286" t="s">
        <v>54</v>
      </c>
      <c r="S2286">
        <v>0</v>
      </c>
      <c r="T2286">
        <v>0</v>
      </c>
      <c r="U2286" t="s">
        <v>54</v>
      </c>
      <c r="V2286" t="s">
        <v>54</v>
      </c>
      <c r="W2286">
        <v>1</v>
      </c>
      <c r="X2286">
        <v>0</v>
      </c>
      <c r="Y2286">
        <v>0</v>
      </c>
      <c r="Z2286">
        <v>0</v>
      </c>
    </row>
    <row r="2287" spans="1:26" x14ac:dyDescent="0.35">
      <c r="A2287" t="s">
        <v>88</v>
      </c>
      <c r="B2287" t="s">
        <v>228</v>
      </c>
      <c r="C2287" t="s">
        <v>54</v>
      </c>
      <c r="D2287" s="5" t="s">
        <v>54</v>
      </c>
      <c r="E2287" s="5" t="s">
        <v>54</v>
      </c>
      <c r="F2287">
        <v>1</v>
      </c>
      <c r="G2287" t="s">
        <v>20</v>
      </c>
      <c r="H2287">
        <v>1</v>
      </c>
      <c r="I2287">
        <v>0</v>
      </c>
      <c r="J2287" t="s">
        <v>54</v>
      </c>
      <c r="K2287" t="s">
        <v>54</v>
      </c>
      <c r="L2287" t="s">
        <v>54</v>
      </c>
      <c r="M2287" t="s">
        <v>54</v>
      </c>
      <c r="N2287" t="s">
        <v>54</v>
      </c>
      <c r="O2287">
        <v>1</v>
      </c>
      <c r="P2287" t="s">
        <v>54</v>
      </c>
      <c r="Q2287">
        <v>0</v>
      </c>
      <c r="R2287" t="s">
        <v>54</v>
      </c>
      <c r="S2287">
        <v>0</v>
      </c>
      <c r="T2287">
        <v>0</v>
      </c>
      <c r="U2287" t="s">
        <v>54</v>
      </c>
      <c r="V2287" t="s">
        <v>54</v>
      </c>
      <c r="W2287">
        <v>1</v>
      </c>
      <c r="X2287">
        <v>0</v>
      </c>
      <c r="Y2287">
        <v>0</v>
      </c>
      <c r="Z2287">
        <v>0</v>
      </c>
    </row>
    <row r="2288" spans="1:26" x14ac:dyDescent="0.35">
      <c r="A2288" t="s">
        <v>53</v>
      </c>
      <c r="B2288" t="s">
        <v>302</v>
      </c>
      <c r="C2288" t="s">
        <v>54</v>
      </c>
      <c r="D2288" s="5" t="s">
        <v>54</v>
      </c>
      <c r="E2288" s="5" t="s">
        <v>54</v>
      </c>
      <c r="F2288">
        <v>0</v>
      </c>
      <c r="G2288" t="s">
        <v>20</v>
      </c>
      <c r="H2288">
        <v>1</v>
      </c>
      <c r="I2288">
        <v>0</v>
      </c>
      <c r="J2288" t="s">
        <v>54</v>
      </c>
      <c r="K2288" t="s">
        <v>54</v>
      </c>
      <c r="L2288" t="s">
        <v>54</v>
      </c>
      <c r="M2288" t="s">
        <v>54</v>
      </c>
      <c r="N2288" t="s">
        <v>54</v>
      </c>
      <c r="O2288">
        <v>1</v>
      </c>
      <c r="P2288" t="s">
        <v>54</v>
      </c>
      <c r="Q2288">
        <v>0</v>
      </c>
      <c r="R2288" t="s">
        <v>54</v>
      </c>
      <c r="S2288">
        <v>0</v>
      </c>
      <c r="T2288">
        <v>0</v>
      </c>
      <c r="U2288" t="s">
        <v>54</v>
      </c>
      <c r="V2288" t="s">
        <v>54</v>
      </c>
      <c r="W2288">
        <v>1</v>
      </c>
      <c r="X2288">
        <v>0</v>
      </c>
      <c r="Y2288">
        <v>0</v>
      </c>
      <c r="Z2288">
        <v>0</v>
      </c>
    </row>
    <row r="2289" spans="1:26" x14ac:dyDescent="0.35">
      <c r="A2289" t="s">
        <v>79</v>
      </c>
      <c r="B2289" t="s">
        <v>183</v>
      </c>
      <c r="C2289" t="s">
        <v>54</v>
      </c>
      <c r="D2289" s="5" t="s">
        <v>54</v>
      </c>
      <c r="E2289" s="5" t="s">
        <v>54</v>
      </c>
      <c r="F2289">
        <v>0</v>
      </c>
      <c r="G2289" t="s">
        <v>20</v>
      </c>
      <c r="H2289">
        <v>1</v>
      </c>
      <c r="I2289">
        <v>0</v>
      </c>
      <c r="J2289" t="s">
        <v>54</v>
      </c>
      <c r="K2289" t="s">
        <v>54</v>
      </c>
      <c r="L2289" t="s">
        <v>54</v>
      </c>
      <c r="M2289" t="s">
        <v>54</v>
      </c>
      <c r="N2289" t="s">
        <v>54</v>
      </c>
      <c r="O2289">
        <v>1</v>
      </c>
      <c r="P2289" t="s">
        <v>54</v>
      </c>
      <c r="Q2289">
        <v>0</v>
      </c>
      <c r="R2289" t="s">
        <v>54</v>
      </c>
      <c r="S2289">
        <v>0</v>
      </c>
      <c r="T2289">
        <v>0</v>
      </c>
      <c r="U2289" t="s">
        <v>54</v>
      </c>
      <c r="V2289" t="s">
        <v>54</v>
      </c>
      <c r="W2289">
        <v>1</v>
      </c>
      <c r="X2289">
        <v>0</v>
      </c>
      <c r="Y2289">
        <v>0</v>
      </c>
      <c r="Z2289">
        <v>0</v>
      </c>
    </row>
    <row r="2290" spans="1:26" x14ac:dyDescent="0.35">
      <c r="A2290" t="s">
        <v>55</v>
      </c>
      <c r="B2290" t="s">
        <v>82</v>
      </c>
      <c r="C2290" t="s">
        <v>54</v>
      </c>
      <c r="D2290" s="5" t="s">
        <v>54</v>
      </c>
      <c r="E2290" s="5" t="s">
        <v>54</v>
      </c>
      <c r="F2290">
        <v>1</v>
      </c>
      <c r="G2290" t="s">
        <v>20</v>
      </c>
      <c r="H2290">
        <v>1</v>
      </c>
      <c r="I2290">
        <v>0</v>
      </c>
      <c r="J2290" t="s">
        <v>54</v>
      </c>
      <c r="K2290" t="s">
        <v>54</v>
      </c>
      <c r="L2290" t="s">
        <v>54</v>
      </c>
      <c r="M2290" t="s">
        <v>54</v>
      </c>
      <c r="N2290" t="s">
        <v>54</v>
      </c>
      <c r="O2290">
        <v>1</v>
      </c>
      <c r="P2290" t="s">
        <v>54</v>
      </c>
      <c r="Q2290">
        <v>0</v>
      </c>
      <c r="R2290" t="s">
        <v>54</v>
      </c>
      <c r="S2290">
        <v>0</v>
      </c>
      <c r="T2290">
        <v>0</v>
      </c>
      <c r="U2290" t="s">
        <v>54</v>
      </c>
      <c r="V2290" t="s">
        <v>54</v>
      </c>
      <c r="W2290">
        <v>1</v>
      </c>
      <c r="X2290">
        <v>0</v>
      </c>
      <c r="Y2290">
        <v>0</v>
      </c>
      <c r="Z2290">
        <v>0</v>
      </c>
    </row>
    <row r="2291" spans="1:26" x14ac:dyDescent="0.35">
      <c r="A2291" t="s">
        <v>53</v>
      </c>
      <c r="B2291" t="s">
        <v>443</v>
      </c>
      <c r="C2291" t="s">
        <v>54</v>
      </c>
      <c r="D2291" s="5" t="s">
        <v>54</v>
      </c>
      <c r="E2291" s="5" t="s">
        <v>54</v>
      </c>
      <c r="F2291">
        <v>0</v>
      </c>
      <c r="G2291" t="s">
        <v>20</v>
      </c>
      <c r="H2291">
        <v>1</v>
      </c>
      <c r="I2291">
        <v>0</v>
      </c>
      <c r="J2291" t="s">
        <v>54</v>
      </c>
      <c r="K2291" t="s">
        <v>54</v>
      </c>
      <c r="L2291" t="s">
        <v>54</v>
      </c>
      <c r="M2291" t="s">
        <v>54</v>
      </c>
      <c r="N2291" t="s">
        <v>54</v>
      </c>
      <c r="O2291">
        <v>1</v>
      </c>
      <c r="P2291" t="s">
        <v>54</v>
      </c>
      <c r="Q2291">
        <v>0</v>
      </c>
      <c r="R2291" t="s">
        <v>54</v>
      </c>
      <c r="S2291">
        <v>0</v>
      </c>
      <c r="T2291">
        <v>0</v>
      </c>
      <c r="U2291" t="s">
        <v>54</v>
      </c>
      <c r="V2291" t="s">
        <v>54</v>
      </c>
      <c r="W2291">
        <v>1</v>
      </c>
      <c r="X2291">
        <v>0</v>
      </c>
      <c r="Y2291">
        <v>0</v>
      </c>
      <c r="Z2291">
        <v>0</v>
      </c>
    </row>
    <row r="2292" spans="1:26" x14ac:dyDescent="0.35">
      <c r="A2292" t="s">
        <v>53</v>
      </c>
      <c r="B2292" t="s">
        <v>61</v>
      </c>
      <c r="C2292" t="s">
        <v>54</v>
      </c>
      <c r="D2292" s="5" t="s">
        <v>54</v>
      </c>
      <c r="E2292" s="5" t="s">
        <v>54</v>
      </c>
      <c r="F2292">
        <v>0</v>
      </c>
      <c r="G2292" t="s">
        <v>20</v>
      </c>
      <c r="H2292">
        <v>1</v>
      </c>
      <c r="I2292">
        <v>0</v>
      </c>
      <c r="J2292" t="s">
        <v>54</v>
      </c>
      <c r="K2292" t="s">
        <v>54</v>
      </c>
      <c r="L2292" t="s">
        <v>54</v>
      </c>
      <c r="M2292" t="s">
        <v>54</v>
      </c>
      <c r="N2292" t="s">
        <v>54</v>
      </c>
      <c r="O2292">
        <v>1</v>
      </c>
      <c r="P2292" t="s">
        <v>54</v>
      </c>
      <c r="Q2292">
        <v>0</v>
      </c>
      <c r="R2292" t="s">
        <v>54</v>
      </c>
      <c r="S2292">
        <v>0</v>
      </c>
      <c r="T2292">
        <v>0</v>
      </c>
      <c r="U2292" t="s">
        <v>54</v>
      </c>
      <c r="V2292" t="s">
        <v>54</v>
      </c>
      <c r="W2292">
        <v>1</v>
      </c>
      <c r="X2292">
        <v>0</v>
      </c>
      <c r="Y2292">
        <v>0</v>
      </c>
      <c r="Z2292">
        <v>0</v>
      </c>
    </row>
    <row r="2293" spans="1:26" x14ac:dyDescent="0.35">
      <c r="A2293" t="s">
        <v>63</v>
      </c>
      <c r="B2293" t="s">
        <v>57</v>
      </c>
      <c r="C2293" t="s">
        <v>274</v>
      </c>
      <c r="D2293" s="5" t="s">
        <v>54</v>
      </c>
      <c r="E2293" s="5" t="s">
        <v>54</v>
      </c>
      <c r="F2293">
        <v>1</v>
      </c>
      <c r="G2293" t="s">
        <v>19</v>
      </c>
      <c r="H2293">
        <v>0</v>
      </c>
      <c r="I2293">
        <v>1</v>
      </c>
      <c r="J2293" t="s">
        <v>54</v>
      </c>
      <c r="K2293" t="s">
        <v>54</v>
      </c>
      <c r="L2293" t="s">
        <v>54</v>
      </c>
      <c r="M2293" t="s">
        <v>54</v>
      </c>
      <c r="N2293" t="s">
        <v>54</v>
      </c>
      <c r="O2293">
        <v>1</v>
      </c>
      <c r="P2293" t="s">
        <v>54</v>
      </c>
      <c r="Q2293">
        <v>0</v>
      </c>
      <c r="R2293" t="s">
        <v>54</v>
      </c>
      <c r="S2293">
        <v>0</v>
      </c>
      <c r="T2293">
        <v>0</v>
      </c>
      <c r="U2293" t="s">
        <v>54</v>
      </c>
      <c r="V2293" t="s">
        <v>87</v>
      </c>
      <c r="W2293">
        <v>0</v>
      </c>
      <c r="X2293">
        <v>0</v>
      </c>
      <c r="Y2293">
        <v>0</v>
      </c>
      <c r="Z2293">
        <v>1</v>
      </c>
    </row>
    <row r="2294" spans="1:26" x14ac:dyDescent="0.35">
      <c r="A2294" t="s">
        <v>63</v>
      </c>
      <c r="B2294" t="s">
        <v>57</v>
      </c>
      <c r="C2294" t="s">
        <v>54</v>
      </c>
      <c r="D2294" s="5" t="s">
        <v>54</v>
      </c>
      <c r="E2294" s="5" t="s">
        <v>54</v>
      </c>
      <c r="F2294">
        <v>0</v>
      </c>
      <c r="G2294" t="s">
        <v>20</v>
      </c>
      <c r="H2294">
        <v>1</v>
      </c>
      <c r="I2294">
        <v>0</v>
      </c>
      <c r="J2294" t="s">
        <v>54</v>
      </c>
      <c r="K2294" t="s">
        <v>54</v>
      </c>
      <c r="L2294" t="s">
        <v>54</v>
      </c>
      <c r="M2294" t="s">
        <v>54</v>
      </c>
      <c r="N2294" t="s">
        <v>54</v>
      </c>
      <c r="O2294">
        <v>1</v>
      </c>
      <c r="P2294" t="s">
        <v>54</v>
      </c>
      <c r="Q2294">
        <v>0</v>
      </c>
      <c r="R2294" t="s">
        <v>54</v>
      </c>
      <c r="S2294">
        <v>0</v>
      </c>
      <c r="T2294">
        <v>0</v>
      </c>
      <c r="U2294" t="s">
        <v>54</v>
      </c>
      <c r="V2294" t="s">
        <v>54</v>
      </c>
      <c r="W2294">
        <v>1</v>
      </c>
      <c r="X2294">
        <v>0</v>
      </c>
      <c r="Y2294">
        <v>0</v>
      </c>
      <c r="Z2294">
        <v>0</v>
      </c>
    </row>
    <row r="2295" spans="1:26" x14ac:dyDescent="0.35">
      <c r="A2295" t="s">
        <v>152</v>
      </c>
      <c r="B2295" t="s">
        <v>461</v>
      </c>
      <c r="C2295" t="s">
        <v>54</v>
      </c>
      <c r="D2295" s="5" t="s">
        <v>54</v>
      </c>
      <c r="E2295" s="5" t="s">
        <v>54</v>
      </c>
      <c r="F2295">
        <v>2</v>
      </c>
      <c r="G2295" t="s">
        <v>20</v>
      </c>
      <c r="H2295">
        <v>1</v>
      </c>
      <c r="I2295">
        <v>0</v>
      </c>
      <c r="J2295" t="s">
        <v>54</v>
      </c>
      <c r="K2295" t="s">
        <v>54</v>
      </c>
      <c r="L2295" t="s">
        <v>54</v>
      </c>
      <c r="M2295" t="s">
        <v>54</v>
      </c>
      <c r="N2295" t="s">
        <v>54</v>
      </c>
      <c r="O2295">
        <v>1</v>
      </c>
      <c r="P2295" t="s">
        <v>54</v>
      </c>
      <c r="Q2295">
        <v>0</v>
      </c>
      <c r="R2295" t="s">
        <v>54</v>
      </c>
      <c r="S2295">
        <v>0</v>
      </c>
      <c r="T2295">
        <v>0</v>
      </c>
      <c r="U2295" t="s">
        <v>54</v>
      </c>
      <c r="V2295" t="s">
        <v>54</v>
      </c>
      <c r="W2295">
        <v>1</v>
      </c>
      <c r="X2295">
        <v>0</v>
      </c>
      <c r="Y2295">
        <v>0</v>
      </c>
      <c r="Z2295">
        <v>0</v>
      </c>
    </row>
    <row r="2296" spans="1:26" x14ac:dyDescent="0.35">
      <c r="A2296" t="s">
        <v>66</v>
      </c>
      <c r="B2296" t="s">
        <v>462</v>
      </c>
      <c r="C2296" t="s">
        <v>54</v>
      </c>
      <c r="D2296" s="5" t="s">
        <v>54</v>
      </c>
      <c r="E2296" s="5" t="s">
        <v>54</v>
      </c>
      <c r="F2296">
        <v>1</v>
      </c>
      <c r="G2296" t="s">
        <v>20</v>
      </c>
      <c r="H2296">
        <v>1</v>
      </c>
      <c r="I2296">
        <v>0</v>
      </c>
      <c r="J2296" t="s">
        <v>54</v>
      </c>
      <c r="K2296" t="s">
        <v>54</v>
      </c>
      <c r="L2296" t="s">
        <v>54</v>
      </c>
      <c r="M2296" t="s">
        <v>54</v>
      </c>
      <c r="N2296" t="s">
        <v>54</v>
      </c>
      <c r="O2296">
        <v>1</v>
      </c>
      <c r="P2296" t="s">
        <v>54</v>
      </c>
      <c r="Q2296">
        <v>0</v>
      </c>
      <c r="R2296" t="s">
        <v>54</v>
      </c>
      <c r="S2296">
        <v>0</v>
      </c>
      <c r="T2296">
        <v>0</v>
      </c>
      <c r="U2296" t="s">
        <v>54</v>
      </c>
      <c r="V2296" t="s">
        <v>54</v>
      </c>
      <c r="W2296">
        <v>1</v>
      </c>
      <c r="X2296">
        <v>0</v>
      </c>
      <c r="Y2296">
        <v>0</v>
      </c>
      <c r="Z2296">
        <v>0</v>
      </c>
    </row>
    <row r="2297" spans="1:26" x14ac:dyDescent="0.35">
      <c r="A2297" t="s">
        <v>55</v>
      </c>
      <c r="B2297" t="s">
        <v>197</v>
      </c>
      <c r="C2297" t="s">
        <v>54</v>
      </c>
      <c r="D2297" s="5" t="s">
        <v>54</v>
      </c>
      <c r="E2297" s="5" t="s">
        <v>54</v>
      </c>
      <c r="F2297">
        <v>0</v>
      </c>
      <c r="G2297" t="s">
        <v>20</v>
      </c>
      <c r="H2297">
        <v>1</v>
      </c>
      <c r="I2297">
        <v>0</v>
      </c>
      <c r="J2297" t="s">
        <v>54</v>
      </c>
      <c r="K2297" t="s">
        <v>54</v>
      </c>
      <c r="L2297" t="s">
        <v>54</v>
      </c>
      <c r="M2297" t="s">
        <v>54</v>
      </c>
      <c r="N2297" t="s">
        <v>54</v>
      </c>
      <c r="O2297">
        <v>1</v>
      </c>
      <c r="P2297" t="s">
        <v>54</v>
      </c>
      <c r="Q2297">
        <v>0</v>
      </c>
      <c r="R2297" t="s">
        <v>54</v>
      </c>
      <c r="S2297">
        <v>0</v>
      </c>
      <c r="T2297">
        <v>0</v>
      </c>
      <c r="U2297" t="s">
        <v>54</v>
      </c>
      <c r="V2297" t="s">
        <v>54</v>
      </c>
      <c r="W2297">
        <v>1</v>
      </c>
      <c r="X2297">
        <v>0</v>
      </c>
      <c r="Y2297">
        <v>0</v>
      </c>
      <c r="Z2297">
        <v>0</v>
      </c>
    </row>
    <row r="2298" spans="1:26" x14ac:dyDescent="0.35">
      <c r="A2298" t="s">
        <v>55</v>
      </c>
      <c r="B2298" t="s">
        <v>302</v>
      </c>
      <c r="C2298" t="s">
        <v>305</v>
      </c>
      <c r="D2298" s="5" t="s">
        <v>54</v>
      </c>
      <c r="E2298" s="5" t="s">
        <v>54</v>
      </c>
      <c r="F2298">
        <v>0</v>
      </c>
      <c r="G2298" t="s">
        <v>19</v>
      </c>
      <c r="H2298">
        <v>0</v>
      </c>
      <c r="I2298">
        <v>1</v>
      </c>
      <c r="J2298" t="s">
        <v>54</v>
      </c>
      <c r="K2298" t="s">
        <v>54</v>
      </c>
      <c r="L2298" t="s">
        <v>54</v>
      </c>
      <c r="M2298" t="s">
        <v>54</v>
      </c>
      <c r="N2298" t="s">
        <v>54</v>
      </c>
      <c r="O2298">
        <v>1</v>
      </c>
      <c r="P2298" t="s">
        <v>54</v>
      </c>
      <c r="Q2298">
        <v>0</v>
      </c>
      <c r="R2298" t="s">
        <v>54</v>
      </c>
      <c r="S2298">
        <v>0</v>
      </c>
      <c r="T2298">
        <v>0</v>
      </c>
      <c r="U2298" t="s">
        <v>54</v>
      </c>
      <c r="V2298" t="s">
        <v>54</v>
      </c>
      <c r="W2298">
        <v>0</v>
      </c>
      <c r="X2298">
        <v>1</v>
      </c>
      <c r="Y2298">
        <v>0</v>
      </c>
      <c r="Z2298">
        <v>0</v>
      </c>
    </row>
    <row r="2299" spans="1:26" x14ac:dyDescent="0.35">
      <c r="A2299" t="s">
        <v>55</v>
      </c>
      <c r="B2299" t="s">
        <v>83</v>
      </c>
      <c r="C2299" t="s">
        <v>54</v>
      </c>
      <c r="D2299" s="5" t="s">
        <v>54</v>
      </c>
      <c r="E2299" s="5" t="s">
        <v>54</v>
      </c>
      <c r="F2299">
        <v>0</v>
      </c>
      <c r="G2299" t="s">
        <v>20</v>
      </c>
      <c r="H2299">
        <v>1</v>
      </c>
      <c r="I2299">
        <v>0</v>
      </c>
      <c r="J2299" t="s">
        <v>54</v>
      </c>
      <c r="K2299" t="s">
        <v>54</v>
      </c>
      <c r="L2299" t="s">
        <v>54</v>
      </c>
      <c r="M2299" t="s">
        <v>54</v>
      </c>
      <c r="N2299" t="s">
        <v>54</v>
      </c>
      <c r="O2299">
        <v>1</v>
      </c>
      <c r="P2299" t="s">
        <v>54</v>
      </c>
      <c r="Q2299">
        <v>0</v>
      </c>
      <c r="R2299" t="s">
        <v>54</v>
      </c>
      <c r="S2299">
        <v>0</v>
      </c>
      <c r="T2299">
        <v>0</v>
      </c>
      <c r="U2299" t="s">
        <v>54</v>
      </c>
      <c r="V2299" t="s">
        <v>54</v>
      </c>
      <c r="W2299">
        <v>0</v>
      </c>
      <c r="X2299">
        <v>0</v>
      </c>
      <c r="Y2299">
        <v>1</v>
      </c>
      <c r="Z2299">
        <v>0</v>
      </c>
    </row>
    <row r="2300" spans="1:26" x14ac:dyDescent="0.35">
      <c r="A2300" t="s">
        <v>55</v>
      </c>
      <c r="B2300" t="s">
        <v>99</v>
      </c>
      <c r="C2300" t="s">
        <v>54</v>
      </c>
      <c r="D2300" s="5" t="s">
        <v>54</v>
      </c>
      <c r="E2300" s="5" t="s">
        <v>54</v>
      </c>
      <c r="F2300">
        <v>0</v>
      </c>
      <c r="G2300" t="s">
        <v>20</v>
      </c>
      <c r="H2300">
        <v>1</v>
      </c>
      <c r="I2300">
        <v>0</v>
      </c>
      <c r="J2300" t="s">
        <v>54</v>
      </c>
      <c r="K2300" t="s">
        <v>54</v>
      </c>
      <c r="L2300" t="s">
        <v>54</v>
      </c>
      <c r="M2300" t="s">
        <v>54</v>
      </c>
      <c r="N2300" t="s">
        <v>54</v>
      </c>
      <c r="O2300">
        <v>1</v>
      </c>
      <c r="P2300" t="s">
        <v>54</v>
      </c>
      <c r="Q2300">
        <v>0</v>
      </c>
      <c r="R2300" t="s">
        <v>54</v>
      </c>
      <c r="S2300">
        <v>0</v>
      </c>
      <c r="T2300">
        <v>0</v>
      </c>
      <c r="U2300" t="s">
        <v>54</v>
      </c>
      <c r="V2300" t="s">
        <v>54</v>
      </c>
      <c r="W2300">
        <v>1</v>
      </c>
      <c r="X2300">
        <v>0</v>
      </c>
      <c r="Y2300">
        <v>0</v>
      </c>
      <c r="Z2300">
        <v>0</v>
      </c>
    </row>
    <row r="2301" spans="1:26" x14ac:dyDescent="0.35">
      <c r="A2301" t="s">
        <v>53</v>
      </c>
      <c r="B2301" t="s">
        <v>65</v>
      </c>
      <c r="C2301" t="s">
        <v>54</v>
      </c>
      <c r="D2301" s="5" t="s">
        <v>54</v>
      </c>
      <c r="E2301" s="5" t="s">
        <v>54</v>
      </c>
      <c r="F2301">
        <v>2</v>
      </c>
      <c r="G2301" t="s">
        <v>20</v>
      </c>
      <c r="H2301">
        <v>1</v>
      </c>
      <c r="I2301">
        <v>0</v>
      </c>
      <c r="J2301" t="s">
        <v>54</v>
      </c>
      <c r="K2301" t="s">
        <v>54</v>
      </c>
      <c r="L2301" t="s">
        <v>54</v>
      </c>
      <c r="M2301" t="s">
        <v>54</v>
      </c>
      <c r="N2301" t="s">
        <v>54</v>
      </c>
      <c r="O2301">
        <v>1</v>
      </c>
      <c r="P2301" t="s">
        <v>54</v>
      </c>
      <c r="Q2301">
        <v>0</v>
      </c>
      <c r="R2301" t="s">
        <v>54</v>
      </c>
      <c r="S2301">
        <v>0</v>
      </c>
      <c r="T2301">
        <v>0</v>
      </c>
      <c r="U2301" t="s">
        <v>54</v>
      </c>
      <c r="V2301" t="s">
        <v>54</v>
      </c>
      <c r="W2301">
        <v>0</v>
      </c>
      <c r="X2301">
        <v>1</v>
      </c>
      <c r="Y2301">
        <v>0</v>
      </c>
      <c r="Z2301">
        <v>0</v>
      </c>
    </row>
    <row r="2302" spans="1:26" x14ac:dyDescent="0.35">
      <c r="A2302" t="s">
        <v>55</v>
      </c>
      <c r="B2302" t="s">
        <v>119</v>
      </c>
      <c r="C2302" t="s">
        <v>54</v>
      </c>
      <c r="D2302" s="5" t="s">
        <v>54</v>
      </c>
      <c r="E2302" s="5" t="s">
        <v>54</v>
      </c>
      <c r="F2302">
        <v>0</v>
      </c>
      <c r="G2302" t="s">
        <v>20</v>
      </c>
      <c r="H2302">
        <v>1</v>
      </c>
      <c r="I2302">
        <v>0</v>
      </c>
      <c r="J2302" t="s">
        <v>54</v>
      </c>
      <c r="K2302" t="s">
        <v>54</v>
      </c>
      <c r="L2302" t="s">
        <v>54</v>
      </c>
      <c r="M2302" t="s">
        <v>54</v>
      </c>
      <c r="N2302" t="s">
        <v>54</v>
      </c>
      <c r="O2302">
        <v>1</v>
      </c>
      <c r="P2302" t="s">
        <v>54</v>
      </c>
      <c r="Q2302">
        <v>0</v>
      </c>
      <c r="R2302" t="s">
        <v>54</v>
      </c>
      <c r="S2302">
        <v>0</v>
      </c>
      <c r="T2302">
        <v>0</v>
      </c>
      <c r="U2302" t="s">
        <v>54</v>
      </c>
      <c r="V2302" t="s">
        <v>54</v>
      </c>
      <c r="W2302">
        <v>0</v>
      </c>
      <c r="X2302">
        <v>0</v>
      </c>
      <c r="Y2302">
        <v>1</v>
      </c>
      <c r="Z2302">
        <v>0</v>
      </c>
    </row>
    <row r="2303" spans="1:26" x14ac:dyDescent="0.35">
      <c r="A2303" t="s">
        <v>53</v>
      </c>
      <c r="B2303" t="s">
        <v>46</v>
      </c>
      <c r="C2303" t="s">
        <v>54</v>
      </c>
      <c r="D2303" s="5" t="s">
        <v>54</v>
      </c>
      <c r="E2303" s="5" t="s">
        <v>54</v>
      </c>
      <c r="F2303">
        <v>1</v>
      </c>
      <c r="G2303" t="s">
        <v>20</v>
      </c>
      <c r="H2303">
        <v>1</v>
      </c>
      <c r="I2303">
        <v>0</v>
      </c>
      <c r="J2303" t="s">
        <v>54</v>
      </c>
      <c r="K2303" t="s">
        <v>54</v>
      </c>
      <c r="L2303" t="s">
        <v>54</v>
      </c>
      <c r="M2303" t="s">
        <v>54</v>
      </c>
      <c r="N2303" t="s">
        <v>54</v>
      </c>
      <c r="O2303">
        <v>1</v>
      </c>
      <c r="P2303" t="s">
        <v>54</v>
      </c>
      <c r="Q2303">
        <v>0</v>
      </c>
      <c r="R2303" t="s">
        <v>54</v>
      </c>
      <c r="S2303">
        <v>0</v>
      </c>
      <c r="T2303">
        <v>0</v>
      </c>
      <c r="U2303" t="s">
        <v>54</v>
      </c>
      <c r="V2303" t="s">
        <v>54</v>
      </c>
      <c r="W2303">
        <v>1</v>
      </c>
      <c r="X2303">
        <v>0</v>
      </c>
      <c r="Y2303">
        <v>0</v>
      </c>
      <c r="Z2303">
        <v>0</v>
      </c>
    </row>
    <row r="2304" spans="1:26" x14ac:dyDescent="0.35">
      <c r="A2304" t="s">
        <v>55</v>
      </c>
      <c r="B2304" t="s">
        <v>373</v>
      </c>
      <c r="C2304" t="s">
        <v>305</v>
      </c>
      <c r="D2304" s="5" t="s">
        <v>54</v>
      </c>
      <c r="E2304" s="5" t="s">
        <v>54</v>
      </c>
      <c r="F2304">
        <v>0</v>
      </c>
      <c r="G2304" t="s">
        <v>19</v>
      </c>
      <c r="H2304">
        <v>0</v>
      </c>
      <c r="I2304">
        <v>1</v>
      </c>
      <c r="J2304" t="s">
        <v>54</v>
      </c>
      <c r="K2304" t="s">
        <v>54</v>
      </c>
      <c r="L2304" t="s">
        <v>54</v>
      </c>
      <c r="M2304" t="s">
        <v>54</v>
      </c>
      <c r="N2304" t="s">
        <v>54</v>
      </c>
      <c r="O2304">
        <v>1</v>
      </c>
      <c r="P2304" t="s">
        <v>54</v>
      </c>
      <c r="Q2304">
        <v>0</v>
      </c>
      <c r="R2304" t="s">
        <v>54</v>
      </c>
      <c r="S2304">
        <v>0</v>
      </c>
      <c r="T2304">
        <v>0</v>
      </c>
      <c r="U2304" t="s">
        <v>54</v>
      </c>
      <c r="V2304" t="s">
        <v>54</v>
      </c>
      <c r="W2304">
        <v>1</v>
      </c>
      <c r="X2304">
        <v>0</v>
      </c>
      <c r="Y2304">
        <v>0</v>
      </c>
      <c r="Z2304">
        <v>0</v>
      </c>
    </row>
    <row r="2305" spans="1:26" x14ac:dyDescent="0.35">
      <c r="A2305" t="s">
        <v>76</v>
      </c>
      <c r="B2305" t="s">
        <v>77</v>
      </c>
      <c r="C2305" t="s">
        <v>54</v>
      </c>
      <c r="D2305" s="5" t="s">
        <v>54</v>
      </c>
      <c r="E2305" s="5" t="s">
        <v>54</v>
      </c>
      <c r="F2305">
        <v>0</v>
      </c>
      <c r="G2305" t="s">
        <v>20</v>
      </c>
      <c r="H2305">
        <v>1</v>
      </c>
      <c r="I2305">
        <v>0</v>
      </c>
      <c r="J2305" t="s">
        <v>54</v>
      </c>
      <c r="K2305" t="s">
        <v>54</v>
      </c>
      <c r="L2305" t="s">
        <v>54</v>
      </c>
      <c r="M2305" t="s">
        <v>54</v>
      </c>
      <c r="N2305" t="s">
        <v>54</v>
      </c>
      <c r="O2305">
        <v>1</v>
      </c>
      <c r="P2305" t="s">
        <v>54</v>
      </c>
      <c r="Q2305">
        <v>0</v>
      </c>
      <c r="R2305" t="s">
        <v>54</v>
      </c>
      <c r="S2305">
        <v>0</v>
      </c>
      <c r="T2305">
        <v>0</v>
      </c>
      <c r="U2305" t="s">
        <v>54</v>
      </c>
      <c r="V2305" t="s">
        <v>54</v>
      </c>
      <c r="W2305">
        <v>1</v>
      </c>
      <c r="X2305">
        <v>0</v>
      </c>
      <c r="Y2305">
        <v>0</v>
      </c>
      <c r="Z2305">
        <v>0</v>
      </c>
    </row>
    <row r="2306" spans="1:26" x14ac:dyDescent="0.35">
      <c r="A2306" t="s">
        <v>55</v>
      </c>
      <c r="B2306" t="s">
        <v>83</v>
      </c>
      <c r="C2306" t="s">
        <v>54</v>
      </c>
      <c r="D2306" s="5" t="s">
        <v>54</v>
      </c>
      <c r="E2306" s="5" t="s">
        <v>54</v>
      </c>
      <c r="F2306">
        <v>0</v>
      </c>
      <c r="G2306" t="s">
        <v>20</v>
      </c>
      <c r="H2306">
        <v>1</v>
      </c>
      <c r="I2306">
        <v>0</v>
      </c>
      <c r="J2306" t="s">
        <v>54</v>
      </c>
      <c r="K2306" t="s">
        <v>54</v>
      </c>
      <c r="L2306" t="s">
        <v>54</v>
      </c>
      <c r="M2306" t="s">
        <v>54</v>
      </c>
      <c r="N2306" t="s">
        <v>54</v>
      </c>
      <c r="O2306">
        <v>1</v>
      </c>
      <c r="P2306" t="s">
        <v>54</v>
      </c>
      <c r="Q2306">
        <v>0</v>
      </c>
      <c r="R2306" t="s">
        <v>54</v>
      </c>
      <c r="S2306">
        <v>0</v>
      </c>
      <c r="T2306">
        <v>0</v>
      </c>
      <c r="U2306" t="s">
        <v>54</v>
      </c>
      <c r="V2306" t="s">
        <v>54</v>
      </c>
      <c r="W2306">
        <v>1</v>
      </c>
      <c r="X2306">
        <v>0</v>
      </c>
      <c r="Y2306">
        <v>0</v>
      </c>
      <c r="Z2306">
        <v>0</v>
      </c>
    </row>
    <row r="2307" spans="1:26" x14ac:dyDescent="0.35">
      <c r="A2307" t="s">
        <v>53</v>
      </c>
      <c r="B2307" t="s">
        <v>42</v>
      </c>
      <c r="C2307" t="s">
        <v>275</v>
      </c>
      <c r="D2307" s="5" t="s">
        <v>54</v>
      </c>
      <c r="E2307" s="5" t="s">
        <v>54</v>
      </c>
      <c r="F2307">
        <v>0</v>
      </c>
      <c r="G2307" t="s">
        <v>19</v>
      </c>
      <c r="H2307">
        <v>0</v>
      </c>
      <c r="I2307">
        <v>1</v>
      </c>
      <c r="J2307" t="s">
        <v>154</v>
      </c>
      <c r="K2307">
        <v>1</v>
      </c>
      <c r="L2307" t="s">
        <v>155</v>
      </c>
      <c r="M2307">
        <v>0</v>
      </c>
      <c r="N2307">
        <v>1</v>
      </c>
      <c r="O2307">
        <v>1</v>
      </c>
      <c r="P2307" t="s">
        <v>54</v>
      </c>
      <c r="Q2307">
        <v>0</v>
      </c>
      <c r="R2307" t="s">
        <v>54</v>
      </c>
      <c r="S2307">
        <v>0</v>
      </c>
      <c r="T2307">
        <v>0</v>
      </c>
      <c r="U2307" t="s">
        <v>54</v>
      </c>
      <c r="V2307" t="s">
        <v>54</v>
      </c>
      <c r="W2307">
        <v>1</v>
      </c>
      <c r="X2307">
        <v>0</v>
      </c>
      <c r="Y2307">
        <v>0</v>
      </c>
      <c r="Z2307">
        <v>0</v>
      </c>
    </row>
    <row r="2308" spans="1:26" x14ac:dyDescent="0.35">
      <c r="A2308" t="s">
        <v>53</v>
      </c>
      <c r="B2308" t="s">
        <v>302</v>
      </c>
      <c r="C2308" t="s">
        <v>305</v>
      </c>
      <c r="D2308" s="5" t="s">
        <v>54</v>
      </c>
      <c r="E2308" s="5" t="s">
        <v>54</v>
      </c>
      <c r="F2308">
        <v>0</v>
      </c>
      <c r="G2308" t="s">
        <v>19</v>
      </c>
      <c r="H2308">
        <v>0</v>
      </c>
      <c r="I2308">
        <v>1</v>
      </c>
      <c r="J2308" t="s">
        <v>154</v>
      </c>
      <c r="K2308">
        <v>1</v>
      </c>
      <c r="L2308" t="s">
        <v>155</v>
      </c>
      <c r="M2308">
        <v>0</v>
      </c>
      <c r="N2308">
        <v>1</v>
      </c>
      <c r="O2308">
        <v>1</v>
      </c>
      <c r="P2308" t="s">
        <v>54</v>
      </c>
      <c r="Q2308">
        <v>0</v>
      </c>
      <c r="R2308" t="s">
        <v>54</v>
      </c>
      <c r="S2308">
        <v>0</v>
      </c>
      <c r="T2308">
        <v>0</v>
      </c>
      <c r="U2308" t="s">
        <v>54</v>
      </c>
      <c r="V2308" t="s">
        <v>54</v>
      </c>
      <c r="W2308">
        <v>1</v>
      </c>
      <c r="X2308">
        <v>0</v>
      </c>
      <c r="Y2308">
        <v>0</v>
      </c>
      <c r="Z2308">
        <v>0</v>
      </c>
    </row>
    <row r="2309" spans="1:26" x14ac:dyDescent="0.35">
      <c r="A2309" t="s">
        <v>55</v>
      </c>
      <c r="B2309" t="s">
        <v>78</v>
      </c>
      <c r="C2309" t="s">
        <v>54</v>
      </c>
      <c r="D2309" s="5" t="s">
        <v>54</v>
      </c>
      <c r="E2309" s="5" t="s">
        <v>54</v>
      </c>
      <c r="F2309">
        <v>1</v>
      </c>
      <c r="G2309" t="s">
        <v>20</v>
      </c>
      <c r="H2309">
        <v>1</v>
      </c>
      <c r="I2309">
        <v>0</v>
      </c>
      <c r="J2309" t="s">
        <v>54</v>
      </c>
      <c r="K2309" t="s">
        <v>54</v>
      </c>
      <c r="L2309" t="s">
        <v>54</v>
      </c>
      <c r="M2309" t="s">
        <v>54</v>
      </c>
      <c r="N2309" t="s">
        <v>54</v>
      </c>
      <c r="O2309">
        <v>1</v>
      </c>
      <c r="P2309" t="s">
        <v>54</v>
      </c>
      <c r="Q2309">
        <v>0</v>
      </c>
      <c r="R2309" t="s">
        <v>54</v>
      </c>
      <c r="S2309">
        <v>0</v>
      </c>
      <c r="T2309">
        <v>0</v>
      </c>
      <c r="U2309" t="s">
        <v>54</v>
      </c>
      <c r="V2309" t="s">
        <v>54</v>
      </c>
      <c r="W2309">
        <v>1</v>
      </c>
      <c r="X2309">
        <v>0</v>
      </c>
      <c r="Y2309">
        <v>0</v>
      </c>
      <c r="Z2309">
        <v>0</v>
      </c>
    </row>
    <row r="2310" spans="1:26" x14ac:dyDescent="0.35">
      <c r="A2310" t="s">
        <v>53</v>
      </c>
      <c r="B2310" t="s">
        <v>92</v>
      </c>
      <c r="C2310" t="s">
        <v>54</v>
      </c>
      <c r="D2310" s="5" t="s">
        <v>54</v>
      </c>
      <c r="E2310" s="5" t="s">
        <v>54</v>
      </c>
      <c r="F2310">
        <v>0</v>
      </c>
      <c r="G2310" t="s">
        <v>20</v>
      </c>
      <c r="H2310">
        <v>1</v>
      </c>
      <c r="I2310">
        <v>0</v>
      </c>
      <c r="J2310" t="s">
        <v>54</v>
      </c>
      <c r="K2310" t="s">
        <v>54</v>
      </c>
      <c r="L2310" t="s">
        <v>54</v>
      </c>
      <c r="M2310" t="s">
        <v>54</v>
      </c>
      <c r="N2310" t="s">
        <v>54</v>
      </c>
      <c r="O2310">
        <v>1</v>
      </c>
      <c r="P2310" t="s">
        <v>54</v>
      </c>
      <c r="Q2310">
        <v>0</v>
      </c>
      <c r="R2310" t="s">
        <v>54</v>
      </c>
      <c r="S2310">
        <v>0</v>
      </c>
      <c r="T2310">
        <v>0</v>
      </c>
      <c r="U2310" t="s">
        <v>54</v>
      </c>
      <c r="V2310" t="s">
        <v>54</v>
      </c>
      <c r="W2310">
        <v>1</v>
      </c>
      <c r="X2310">
        <v>0</v>
      </c>
      <c r="Y2310">
        <v>0</v>
      </c>
      <c r="Z2310">
        <v>0</v>
      </c>
    </row>
    <row r="2311" spans="1:26" x14ac:dyDescent="0.35">
      <c r="A2311" t="s">
        <v>63</v>
      </c>
      <c r="B2311" t="s">
        <v>74</v>
      </c>
      <c r="C2311" t="s">
        <v>54</v>
      </c>
      <c r="D2311" s="5" t="s">
        <v>54</v>
      </c>
      <c r="E2311" s="5" t="s">
        <v>54</v>
      </c>
      <c r="F2311">
        <v>0</v>
      </c>
      <c r="G2311" t="s">
        <v>20</v>
      </c>
      <c r="H2311">
        <v>1</v>
      </c>
      <c r="I2311">
        <v>0</v>
      </c>
      <c r="J2311" t="s">
        <v>54</v>
      </c>
      <c r="K2311" t="s">
        <v>54</v>
      </c>
      <c r="L2311" t="s">
        <v>54</v>
      </c>
      <c r="M2311" t="s">
        <v>54</v>
      </c>
      <c r="N2311" t="s">
        <v>54</v>
      </c>
      <c r="O2311">
        <v>1</v>
      </c>
      <c r="P2311" t="s">
        <v>54</v>
      </c>
      <c r="Q2311">
        <v>0</v>
      </c>
      <c r="R2311" t="s">
        <v>54</v>
      </c>
      <c r="S2311">
        <v>0</v>
      </c>
      <c r="T2311">
        <v>0</v>
      </c>
      <c r="U2311" t="s">
        <v>54</v>
      </c>
      <c r="V2311" t="s">
        <v>54</v>
      </c>
      <c r="W2311">
        <v>1</v>
      </c>
      <c r="X2311">
        <v>0</v>
      </c>
      <c r="Y2311">
        <v>0</v>
      </c>
      <c r="Z2311">
        <v>0</v>
      </c>
    </row>
    <row r="2312" spans="1:26" x14ac:dyDescent="0.35">
      <c r="A2312" t="s">
        <v>53</v>
      </c>
      <c r="B2312" t="s">
        <v>244</v>
      </c>
      <c r="C2312" t="s">
        <v>54</v>
      </c>
      <c r="D2312" s="5" t="s">
        <v>54</v>
      </c>
      <c r="E2312" s="5" t="s">
        <v>54</v>
      </c>
      <c r="F2312">
        <v>0</v>
      </c>
      <c r="G2312" t="s">
        <v>20</v>
      </c>
      <c r="H2312">
        <v>1</v>
      </c>
      <c r="I2312">
        <v>0</v>
      </c>
      <c r="J2312" t="s">
        <v>54</v>
      </c>
      <c r="K2312" t="s">
        <v>54</v>
      </c>
      <c r="L2312" t="s">
        <v>54</v>
      </c>
      <c r="M2312" t="s">
        <v>54</v>
      </c>
      <c r="N2312" t="s">
        <v>54</v>
      </c>
      <c r="O2312">
        <v>1</v>
      </c>
      <c r="P2312" t="s">
        <v>54</v>
      </c>
      <c r="Q2312">
        <v>0</v>
      </c>
      <c r="R2312" t="s">
        <v>54</v>
      </c>
      <c r="S2312">
        <v>0</v>
      </c>
      <c r="T2312">
        <v>0</v>
      </c>
      <c r="U2312" t="s">
        <v>54</v>
      </c>
      <c r="V2312" t="s">
        <v>54</v>
      </c>
      <c r="W2312">
        <v>1</v>
      </c>
      <c r="X2312">
        <v>0</v>
      </c>
      <c r="Y2312">
        <v>0</v>
      </c>
      <c r="Z2312">
        <v>0</v>
      </c>
    </row>
    <row r="2313" spans="1:26" x14ac:dyDescent="0.35">
      <c r="A2313" t="s">
        <v>53</v>
      </c>
      <c r="B2313" t="s">
        <v>245</v>
      </c>
      <c r="C2313" t="s">
        <v>54</v>
      </c>
      <c r="D2313" s="5" t="s">
        <v>54</v>
      </c>
      <c r="E2313" s="5" t="s">
        <v>54</v>
      </c>
      <c r="F2313">
        <v>0</v>
      </c>
      <c r="G2313" t="s">
        <v>20</v>
      </c>
      <c r="H2313">
        <v>1</v>
      </c>
      <c r="I2313">
        <v>0</v>
      </c>
      <c r="J2313" t="s">
        <v>54</v>
      </c>
      <c r="K2313" t="s">
        <v>54</v>
      </c>
      <c r="L2313" t="s">
        <v>54</v>
      </c>
      <c r="M2313" t="s">
        <v>54</v>
      </c>
      <c r="N2313" t="s">
        <v>54</v>
      </c>
      <c r="O2313">
        <v>1</v>
      </c>
      <c r="P2313" t="s">
        <v>54</v>
      </c>
      <c r="Q2313">
        <v>0</v>
      </c>
      <c r="R2313" t="s">
        <v>54</v>
      </c>
      <c r="S2313">
        <v>0</v>
      </c>
      <c r="T2313">
        <v>0</v>
      </c>
      <c r="U2313" t="s">
        <v>54</v>
      </c>
      <c r="V2313" t="s">
        <v>54</v>
      </c>
      <c r="W2313">
        <v>1</v>
      </c>
      <c r="X2313">
        <v>0</v>
      </c>
      <c r="Y2313">
        <v>0</v>
      </c>
      <c r="Z2313">
        <v>0</v>
      </c>
    </row>
    <row r="2314" spans="1:26" x14ac:dyDescent="0.35">
      <c r="A2314" t="s">
        <v>55</v>
      </c>
      <c r="B2314" t="s">
        <v>65</v>
      </c>
      <c r="C2314" t="s">
        <v>54</v>
      </c>
      <c r="D2314" s="5" t="s">
        <v>54</v>
      </c>
      <c r="E2314" s="5" t="s">
        <v>54</v>
      </c>
      <c r="F2314">
        <v>0</v>
      </c>
      <c r="G2314" t="s">
        <v>20</v>
      </c>
      <c r="H2314">
        <v>1</v>
      </c>
      <c r="I2314">
        <v>0</v>
      </c>
      <c r="J2314" t="s">
        <v>54</v>
      </c>
      <c r="K2314" t="s">
        <v>54</v>
      </c>
      <c r="L2314" t="s">
        <v>54</v>
      </c>
      <c r="M2314" t="s">
        <v>54</v>
      </c>
      <c r="N2314" t="s">
        <v>54</v>
      </c>
      <c r="O2314">
        <v>1</v>
      </c>
      <c r="P2314" t="s">
        <v>54</v>
      </c>
      <c r="Q2314">
        <v>0</v>
      </c>
      <c r="R2314" t="s">
        <v>54</v>
      </c>
      <c r="S2314">
        <v>0</v>
      </c>
      <c r="T2314">
        <v>0</v>
      </c>
      <c r="U2314" t="s">
        <v>54</v>
      </c>
      <c r="V2314" t="s">
        <v>54</v>
      </c>
      <c r="W2314">
        <v>0</v>
      </c>
      <c r="X2314">
        <v>0</v>
      </c>
      <c r="Y2314">
        <v>1</v>
      </c>
      <c r="Z2314">
        <v>0</v>
      </c>
    </row>
    <row r="2315" spans="1:26" x14ac:dyDescent="0.35">
      <c r="A2315" t="s">
        <v>55</v>
      </c>
      <c r="B2315" t="s">
        <v>97</v>
      </c>
      <c r="C2315" t="s">
        <v>54</v>
      </c>
      <c r="D2315" s="5" t="s">
        <v>54</v>
      </c>
      <c r="E2315" s="5" t="s">
        <v>54</v>
      </c>
      <c r="F2315">
        <v>0</v>
      </c>
      <c r="G2315" t="s">
        <v>20</v>
      </c>
      <c r="H2315">
        <v>1</v>
      </c>
      <c r="I2315">
        <v>0</v>
      </c>
      <c r="J2315" t="s">
        <v>54</v>
      </c>
      <c r="K2315" t="s">
        <v>54</v>
      </c>
      <c r="L2315" t="s">
        <v>54</v>
      </c>
      <c r="M2315" t="s">
        <v>54</v>
      </c>
      <c r="N2315" t="s">
        <v>54</v>
      </c>
      <c r="O2315">
        <v>1</v>
      </c>
      <c r="P2315" t="s">
        <v>54</v>
      </c>
      <c r="Q2315">
        <v>0</v>
      </c>
      <c r="R2315" t="s">
        <v>54</v>
      </c>
      <c r="S2315">
        <v>0</v>
      </c>
      <c r="T2315">
        <v>0</v>
      </c>
      <c r="U2315" t="s">
        <v>54</v>
      </c>
      <c r="V2315" t="s">
        <v>54</v>
      </c>
      <c r="W2315">
        <v>1</v>
      </c>
      <c r="X2315">
        <v>0</v>
      </c>
      <c r="Y2315">
        <v>0</v>
      </c>
      <c r="Z2315">
        <v>0</v>
      </c>
    </row>
    <row r="2316" spans="1:26" x14ac:dyDescent="0.35">
      <c r="A2316" t="s">
        <v>53</v>
      </c>
      <c r="B2316" t="s">
        <v>78</v>
      </c>
      <c r="C2316" t="s">
        <v>54</v>
      </c>
      <c r="D2316" s="5" t="s">
        <v>54</v>
      </c>
      <c r="E2316" s="5" t="s">
        <v>54</v>
      </c>
      <c r="F2316">
        <v>0</v>
      </c>
      <c r="G2316" t="s">
        <v>20</v>
      </c>
      <c r="H2316">
        <v>1</v>
      </c>
      <c r="I2316">
        <v>0</v>
      </c>
      <c r="J2316" t="s">
        <v>54</v>
      </c>
      <c r="K2316" t="s">
        <v>54</v>
      </c>
      <c r="L2316" t="s">
        <v>54</v>
      </c>
      <c r="M2316" t="s">
        <v>54</v>
      </c>
      <c r="N2316" t="s">
        <v>54</v>
      </c>
      <c r="O2316">
        <v>1</v>
      </c>
      <c r="P2316" t="s">
        <v>54</v>
      </c>
      <c r="Q2316">
        <v>0</v>
      </c>
      <c r="R2316" t="s">
        <v>54</v>
      </c>
      <c r="S2316">
        <v>0</v>
      </c>
      <c r="T2316">
        <v>0</v>
      </c>
      <c r="U2316" t="s">
        <v>54</v>
      </c>
      <c r="V2316" t="s">
        <v>54</v>
      </c>
      <c r="W2316">
        <v>1</v>
      </c>
      <c r="X2316">
        <v>0</v>
      </c>
      <c r="Y2316">
        <v>0</v>
      </c>
      <c r="Z2316">
        <v>0</v>
      </c>
    </row>
    <row r="2317" spans="1:26" x14ac:dyDescent="0.35">
      <c r="A2317" t="s">
        <v>55</v>
      </c>
      <c r="B2317" t="s">
        <v>65</v>
      </c>
      <c r="C2317" t="s">
        <v>54</v>
      </c>
      <c r="D2317" s="5" t="s">
        <v>54</v>
      </c>
      <c r="E2317" s="5" t="s">
        <v>54</v>
      </c>
      <c r="F2317">
        <v>0</v>
      </c>
      <c r="G2317" t="s">
        <v>20</v>
      </c>
      <c r="H2317">
        <v>1</v>
      </c>
      <c r="I2317">
        <v>0</v>
      </c>
      <c r="J2317" t="s">
        <v>54</v>
      </c>
      <c r="K2317" t="s">
        <v>54</v>
      </c>
      <c r="L2317" t="s">
        <v>54</v>
      </c>
      <c r="M2317" t="s">
        <v>54</v>
      </c>
      <c r="N2317" t="s">
        <v>54</v>
      </c>
      <c r="O2317">
        <v>1</v>
      </c>
      <c r="P2317" t="s">
        <v>54</v>
      </c>
      <c r="Q2317">
        <v>0</v>
      </c>
      <c r="R2317" t="s">
        <v>54</v>
      </c>
      <c r="S2317">
        <v>0</v>
      </c>
      <c r="T2317">
        <v>0</v>
      </c>
      <c r="U2317" t="s">
        <v>54</v>
      </c>
      <c r="V2317" t="s">
        <v>54</v>
      </c>
      <c r="W2317">
        <v>1</v>
      </c>
      <c r="X2317">
        <v>0</v>
      </c>
      <c r="Y2317">
        <v>0</v>
      </c>
      <c r="Z2317">
        <v>0</v>
      </c>
    </row>
    <row r="2318" spans="1:26" x14ac:dyDescent="0.35">
      <c r="A2318" t="s">
        <v>53</v>
      </c>
      <c r="B2318" t="s">
        <v>234</v>
      </c>
      <c r="C2318" t="s">
        <v>54</v>
      </c>
      <c r="D2318" s="5" t="s">
        <v>54</v>
      </c>
      <c r="E2318" s="5" t="s">
        <v>54</v>
      </c>
      <c r="F2318">
        <v>0</v>
      </c>
      <c r="G2318" t="s">
        <v>20</v>
      </c>
      <c r="H2318">
        <v>1</v>
      </c>
      <c r="I2318">
        <v>0</v>
      </c>
      <c r="J2318" t="s">
        <v>54</v>
      </c>
      <c r="K2318" t="s">
        <v>54</v>
      </c>
      <c r="L2318" t="s">
        <v>54</v>
      </c>
      <c r="M2318" t="s">
        <v>54</v>
      </c>
      <c r="N2318" t="s">
        <v>54</v>
      </c>
      <c r="O2318">
        <v>1</v>
      </c>
      <c r="P2318" t="s">
        <v>54</v>
      </c>
      <c r="Q2318">
        <v>0</v>
      </c>
      <c r="R2318" t="s">
        <v>54</v>
      </c>
      <c r="S2318">
        <v>0</v>
      </c>
      <c r="T2318">
        <v>0</v>
      </c>
      <c r="U2318" t="s">
        <v>54</v>
      </c>
      <c r="V2318" t="s">
        <v>54</v>
      </c>
      <c r="W2318">
        <v>1</v>
      </c>
      <c r="X2318">
        <v>0</v>
      </c>
      <c r="Y2318">
        <v>0</v>
      </c>
      <c r="Z2318">
        <v>0</v>
      </c>
    </row>
    <row r="2319" spans="1:26" x14ac:dyDescent="0.35">
      <c r="A2319" t="s">
        <v>79</v>
      </c>
      <c r="B2319" t="s">
        <v>43</v>
      </c>
      <c r="C2319" t="s">
        <v>54</v>
      </c>
      <c r="D2319" s="5" t="s">
        <v>54</v>
      </c>
      <c r="E2319" s="5" t="s">
        <v>54</v>
      </c>
      <c r="F2319">
        <v>0</v>
      </c>
      <c r="G2319" t="s">
        <v>20</v>
      </c>
      <c r="H2319">
        <v>1</v>
      </c>
      <c r="I2319">
        <v>0</v>
      </c>
      <c r="J2319" t="s">
        <v>54</v>
      </c>
      <c r="K2319" t="s">
        <v>54</v>
      </c>
      <c r="L2319" t="s">
        <v>54</v>
      </c>
      <c r="M2319" t="s">
        <v>54</v>
      </c>
      <c r="N2319" t="s">
        <v>54</v>
      </c>
      <c r="O2319">
        <v>1</v>
      </c>
      <c r="P2319" t="s">
        <v>54</v>
      </c>
      <c r="Q2319">
        <v>0</v>
      </c>
      <c r="R2319" t="s">
        <v>54</v>
      </c>
      <c r="S2319">
        <v>0</v>
      </c>
      <c r="T2319">
        <v>0</v>
      </c>
      <c r="U2319" t="s">
        <v>54</v>
      </c>
      <c r="V2319" t="s">
        <v>54</v>
      </c>
      <c r="W2319">
        <v>1</v>
      </c>
      <c r="X2319">
        <v>0</v>
      </c>
      <c r="Y2319">
        <v>0</v>
      </c>
      <c r="Z2319">
        <v>0</v>
      </c>
    </row>
    <row r="2320" spans="1:26" x14ac:dyDescent="0.35">
      <c r="A2320" t="s">
        <v>55</v>
      </c>
      <c r="B2320" t="s">
        <v>162</v>
      </c>
      <c r="C2320" t="s">
        <v>54</v>
      </c>
      <c r="D2320" s="5" t="s">
        <v>54</v>
      </c>
      <c r="E2320" s="5" t="s">
        <v>54</v>
      </c>
      <c r="F2320">
        <v>0</v>
      </c>
      <c r="G2320" t="s">
        <v>20</v>
      </c>
      <c r="H2320">
        <v>1</v>
      </c>
      <c r="I2320">
        <v>0</v>
      </c>
      <c r="J2320" t="s">
        <v>54</v>
      </c>
      <c r="K2320" t="s">
        <v>54</v>
      </c>
      <c r="L2320" t="s">
        <v>54</v>
      </c>
      <c r="M2320" t="s">
        <v>54</v>
      </c>
      <c r="N2320" t="s">
        <v>54</v>
      </c>
      <c r="O2320">
        <v>1</v>
      </c>
      <c r="P2320" t="s">
        <v>54</v>
      </c>
      <c r="Q2320">
        <v>0</v>
      </c>
      <c r="R2320" t="s">
        <v>54</v>
      </c>
      <c r="S2320">
        <v>0</v>
      </c>
      <c r="T2320">
        <v>0</v>
      </c>
      <c r="U2320" t="s">
        <v>54</v>
      </c>
      <c r="V2320" t="s">
        <v>54</v>
      </c>
      <c r="W2320">
        <v>0</v>
      </c>
      <c r="X2320">
        <v>1</v>
      </c>
      <c r="Y2320">
        <v>0</v>
      </c>
      <c r="Z2320">
        <v>0</v>
      </c>
    </row>
    <row r="2321" spans="1:26" x14ac:dyDescent="0.35">
      <c r="A2321" t="s">
        <v>79</v>
      </c>
      <c r="B2321" t="s">
        <v>86</v>
      </c>
      <c r="C2321" t="s">
        <v>54</v>
      </c>
      <c r="D2321" s="5" t="s">
        <v>54</v>
      </c>
      <c r="E2321" s="5" t="s">
        <v>54</v>
      </c>
      <c r="F2321">
        <v>0</v>
      </c>
      <c r="G2321" t="s">
        <v>20</v>
      </c>
      <c r="H2321">
        <v>1</v>
      </c>
      <c r="I2321">
        <v>0</v>
      </c>
      <c r="J2321" t="s">
        <v>54</v>
      </c>
      <c r="K2321" t="s">
        <v>54</v>
      </c>
      <c r="L2321" t="s">
        <v>54</v>
      </c>
      <c r="M2321" t="s">
        <v>54</v>
      </c>
      <c r="N2321" t="s">
        <v>54</v>
      </c>
      <c r="O2321">
        <v>1</v>
      </c>
      <c r="P2321" t="s">
        <v>54</v>
      </c>
      <c r="Q2321">
        <v>0</v>
      </c>
      <c r="R2321" t="s">
        <v>54</v>
      </c>
      <c r="S2321">
        <v>0</v>
      </c>
      <c r="T2321">
        <v>0</v>
      </c>
      <c r="U2321" t="s">
        <v>54</v>
      </c>
      <c r="V2321" t="s">
        <v>54</v>
      </c>
      <c r="W2321">
        <v>1</v>
      </c>
      <c r="X2321">
        <v>0</v>
      </c>
      <c r="Y2321">
        <v>0</v>
      </c>
      <c r="Z2321">
        <v>0</v>
      </c>
    </row>
    <row r="2322" spans="1:26" x14ac:dyDescent="0.35">
      <c r="A2322" t="s">
        <v>79</v>
      </c>
      <c r="B2322" t="s">
        <v>43</v>
      </c>
      <c r="C2322" t="s">
        <v>54</v>
      </c>
      <c r="D2322" s="5" t="s">
        <v>54</v>
      </c>
      <c r="E2322" s="5" t="s">
        <v>54</v>
      </c>
      <c r="F2322">
        <v>0</v>
      </c>
      <c r="G2322" t="s">
        <v>20</v>
      </c>
      <c r="H2322">
        <v>1</v>
      </c>
      <c r="I2322">
        <v>0</v>
      </c>
      <c r="J2322" t="s">
        <v>54</v>
      </c>
      <c r="K2322" t="s">
        <v>54</v>
      </c>
      <c r="L2322" t="s">
        <v>54</v>
      </c>
      <c r="M2322" t="s">
        <v>54</v>
      </c>
      <c r="N2322" t="s">
        <v>54</v>
      </c>
      <c r="O2322">
        <v>1</v>
      </c>
      <c r="P2322" t="s">
        <v>54</v>
      </c>
      <c r="Q2322">
        <v>0</v>
      </c>
      <c r="R2322" t="s">
        <v>54</v>
      </c>
      <c r="S2322">
        <v>0</v>
      </c>
      <c r="T2322">
        <v>0</v>
      </c>
      <c r="U2322" t="s">
        <v>54</v>
      </c>
      <c r="V2322" t="s">
        <v>54</v>
      </c>
      <c r="W2322">
        <v>1</v>
      </c>
      <c r="X2322">
        <v>0</v>
      </c>
      <c r="Y2322">
        <v>0</v>
      </c>
      <c r="Z2322">
        <v>0</v>
      </c>
    </row>
    <row r="2323" spans="1:26" x14ac:dyDescent="0.35">
      <c r="A2323" t="s">
        <v>66</v>
      </c>
      <c r="B2323" t="s">
        <v>113</v>
      </c>
      <c r="C2323" t="s">
        <v>54</v>
      </c>
      <c r="D2323" s="5" t="s">
        <v>54</v>
      </c>
      <c r="E2323" s="5" t="s">
        <v>54</v>
      </c>
      <c r="F2323">
        <v>0</v>
      </c>
      <c r="G2323" t="s">
        <v>20</v>
      </c>
      <c r="H2323">
        <v>1</v>
      </c>
      <c r="I2323">
        <v>0</v>
      </c>
      <c r="J2323" t="s">
        <v>54</v>
      </c>
      <c r="K2323" t="s">
        <v>54</v>
      </c>
      <c r="L2323" t="s">
        <v>54</v>
      </c>
      <c r="M2323" t="s">
        <v>54</v>
      </c>
      <c r="N2323" t="s">
        <v>54</v>
      </c>
      <c r="O2323">
        <v>1</v>
      </c>
      <c r="P2323" t="s">
        <v>54</v>
      </c>
      <c r="Q2323">
        <v>0</v>
      </c>
      <c r="R2323" t="s">
        <v>54</v>
      </c>
      <c r="S2323">
        <v>0</v>
      </c>
      <c r="T2323">
        <v>0</v>
      </c>
      <c r="U2323" t="s">
        <v>54</v>
      </c>
      <c r="V2323" t="s">
        <v>54</v>
      </c>
      <c r="W2323">
        <v>1</v>
      </c>
      <c r="X2323">
        <v>0</v>
      </c>
      <c r="Y2323">
        <v>0</v>
      </c>
      <c r="Z2323">
        <v>0</v>
      </c>
    </row>
    <row r="2324" spans="1:26" x14ac:dyDescent="0.35">
      <c r="A2324" t="s">
        <v>55</v>
      </c>
      <c r="B2324" t="s">
        <v>72</v>
      </c>
      <c r="C2324" t="s">
        <v>54</v>
      </c>
      <c r="D2324" s="5" t="s">
        <v>54</v>
      </c>
      <c r="E2324" s="5" t="s">
        <v>54</v>
      </c>
      <c r="F2324">
        <v>0</v>
      </c>
      <c r="G2324" t="s">
        <v>20</v>
      </c>
      <c r="H2324">
        <v>1</v>
      </c>
      <c r="I2324">
        <v>0</v>
      </c>
      <c r="J2324" t="s">
        <v>54</v>
      </c>
      <c r="K2324" t="s">
        <v>54</v>
      </c>
      <c r="L2324" t="s">
        <v>54</v>
      </c>
      <c r="M2324" t="s">
        <v>54</v>
      </c>
      <c r="N2324" t="s">
        <v>54</v>
      </c>
      <c r="O2324">
        <v>1</v>
      </c>
      <c r="P2324" t="s">
        <v>54</v>
      </c>
      <c r="Q2324">
        <v>0</v>
      </c>
      <c r="R2324" t="s">
        <v>54</v>
      </c>
      <c r="S2324">
        <v>0</v>
      </c>
      <c r="T2324">
        <v>0</v>
      </c>
      <c r="U2324" t="s">
        <v>54</v>
      </c>
      <c r="V2324" t="s">
        <v>54</v>
      </c>
      <c r="W2324">
        <v>1</v>
      </c>
      <c r="X2324">
        <v>0</v>
      </c>
      <c r="Y2324">
        <v>0</v>
      </c>
      <c r="Z2324">
        <v>0</v>
      </c>
    </row>
    <row r="2325" spans="1:26" x14ac:dyDescent="0.35">
      <c r="A2325" t="s">
        <v>53</v>
      </c>
      <c r="B2325" t="s">
        <v>59</v>
      </c>
      <c r="C2325" t="s">
        <v>54</v>
      </c>
      <c r="D2325" s="5" t="s">
        <v>54</v>
      </c>
      <c r="E2325" s="5" t="s">
        <v>54</v>
      </c>
      <c r="F2325">
        <v>0</v>
      </c>
      <c r="G2325" t="s">
        <v>20</v>
      </c>
      <c r="H2325">
        <v>1</v>
      </c>
      <c r="I2325">
        <v>0</v>
      </c>
      <c r="J2325" t="s">
        <v>54</v>
      </c>
      <c r="K2325" t="s">
        <v>54</v>
      </c>
      <c r="L2325" t="s">
        <v>54</v>
      </c>
      <c r="M2325" t="s">
        <v>54</v>
      </c>
      <c r="N2325" t="s">
        <v>54</v>
      </c>
      <c r="O2325">
        <v>1</v>
      </c>
      <c r="P2325" t="s">
        <v>54</v>
      </c>
      <c r="Q2325">
        <v>0</v>
      </c>
      <c r="R2325" t="s">
        <v>54</v>
      </c>
      <c r="S2325">
        <v>0</v>
      </c>
      <c r="T2325">
        <v>0</v>
      </c>
      <c r="U2325" t="s">
        <v>54</v>
      </c>
      <c r="V2325" t="s">
        <v>54</v>
      </c>
      <c r="W2325">
        <v>1</v>
      </c>
      <c r="X2325">
        <v>0</v>
      </c>
      <c r="Y2325">
        <v>0</v>
      </c>
      <c r="Z2325">
        <v>0</v>
      </c>
    </row>
    <row r="2326" spans="1:26" x14ac:dyDescent="0.35">
      <c r="A2326" t="s">
        <v>55</v>
      </c>
      <c r="B2326" t="s">
        <v>72</v>
      </c>
      <c r="C2326" t="s">
        <v>54</v>
      </c>
      <c r="D2326" s="5" t="s">
        <v>54</v>
      </c>
      <c r="E2326" s="5" t="s">
        <v>54</v>
      </c>
      <c r="F2326">
        <v>0</v>
      </c>
      <c r="G2326" t="s">
        <v>20</v>
      </c>
      <c r="H2326">
        <v>1</v>
      </c>
      <c r="I2326">
        <v>0</v>
      </c>
      <c r="J2326" t="s">
        <v>54</v>
      </c>
      <c r="K2326" t="s">
        <v>54</v>
      </c>
      <c r="L2326" t="s">
        <v>54</v>
      </c>
      <c r="M2326" t="s">
        <v>54</v>
      </c>
      <c r="N2326" t="s">
        <v>54</v>
      </c>
      <c r="O2326">
        <v>1</v>
      </c>
      <c r="P2326" t="s">
        <v>54</v>
      </c>
      <c r="Q2326">
        <v>0</v>
      </c>
      <c r="R2326" t="s">
        <v>54</v>
      </c>
      <c r="S2326">
        <v>0</v>
      </c>
      <c r="T2326">
        <v>0</v>
      </c>
      <c r="U2326" t="s">
        <v>54</v>
      </c>
      <c r="V2326" t="s">
        <v>54</v>
      </c>
      <c r="W2326">
        <v>1</v>
      </c>
      <c r="X2326">
        <v>0</v>
      </c>
      <c r="Y2326">
        <v>0</v>
      </c>
      <c r="Z2326">
        <v>0</v>
      </c>
    </row>
    <row r="2327" spans="1:26" x14ac:dyDescent="0.35">
      <c r="A2327" t="s">
        <v>79</v>
      </c>
      <c r="B2327" t="s">
        <v>455</v>
      </c>
      <c r="C2327" t="s">
        <v>272</v>
      </c>
      <c r="D2327" s="5" t="s">
        <v>54</v>
      </c>
      <c r="E2327" s="5" t="s">
        <v>54</v>
      </c>
      <c r="F2327">
        <v>1</v>
      </c>
      <c r="G2327" t="s">
        <v>19</v>
      </c>
      <c r="H2327">
        <v>0</v>
      </c>
      <c r="I2327">
        <v>1</v>
      </c>
      <c r="J2327" t="s">
        <v>54</v>
      </c>
      <c r="K2327" t="s">
        <v>54</v>
      </c>
      <c r="L2327" t="s">
        <v>54</v>
      </c>
      <c r="M2327" t="s">
        <v>54</v>
      </c>
      <c r="N2327" t="s">
        <v>54</v>
      </c>
      <c r="O2327">
        <v>1</v>
      </c>
      <c r="P2327" t="s">
        <v>54</v>
      </c>
      <c r="Q2327">
        <v>0</v>
      </c>
      <c r="R2327" t="s">
        <v>54</v>
      </c>
      <c r="S2327">
        <v>0</v>
      </c>
      <c r="T2327">
        <v>0</v>
      </c>
      <c r="U2327" t="s">
        <v>54</v>
      </c>
      <c r="V2327" t="s">
        <v>54</v>
      </c>
      <c r="W2327">
        <v>1</v>
      </c>
      <c r="X2327">
        <v>0</v>
      </c>
      <c r="Y2327">
        <v>0</v>
      </c>
      <c r="Z2327">
        <v>0</v>
      </c>
    </row>
    <row r="2328" spans="1:26" x14ac:dyDescent="0.35">
      <c r="A2328" t="s">
        <v>55</v>
      </c>
      <c r="B2328" t="s">
        <v>83</v>
      </c>
      <c r="C2328" t="s">
        <v>54</v>
      </c>
      <c r="D2328" s="5" t="s">
        <v>54</v>
      </c>
      <c r="E2328" s="5" t="s">
        <v>54</v>
      </c>
      <c r="F2328">
        <v>0</v>
      </c>
      <c r="G2328" t="s">
        <v>20</v>
      </c>
      <c r="H2328">
        <v>1</v>
      </c>
      <c r="I2328">
        <v>0</v>
      </c>
      <c r="J2328" t="s">
        <v>54</v>
      </c>
      <c r="K2328" t="s">
        <v>54</v>
      </c>
      <c r="L2328" t="s">
        <v>54</v>
      </c>
      <c r="M2328" t="s">
        <v>54</v>
      </c>
      <c r="N2328" t="s">
        <v>54</v>
      </c>
      <c r="O2328">
        <v>1</v>
      </c>
      <c r="P2328" t="s">
        <v>54</v>
      </c>
      <c r="Q2328">
        <v>0</v>
      </c>
      <c r="R2328" t="s">
        <v>54</v>
      </c>
      <c r="S2328">
        <v>0</v>
      </c>
      <c r="T2328">
        <v>0</v>
      </c>
      <c r="U2328" t="s">
        <v>54</v>
      </c>
      <c r="V2328" t="s">
        <v>54</v>
      </c>
      <c r="W2328">
        <v>1</v>
      </c>
      <c r="X2328">
        <v>0</v>
      </c>
      <c r="Y2328">
        <v>0</v>
      </c>
      <c r="Z2328">
        <v>0</v>
      </c>
    </row>
    <row r="2329" spans="1:26" x14ac:dyDescent="0.35">
      <c r="A2329" t="s">
        <v>66</v>
      </c>
      <c r="B2329" t="s">
        <v>48</v>
      </c>
      <c r="C2329" t="s">
        <v>54</v>
      </c>
      <c r="D2329" s="5" t="s">
        <v>54</v>
      </c>
      <c r="E2329" s="5" t="s">
        <v>54</v>
      </c>
      <c r="F2329">
        <v>2</v>
      </c>
      <c r="G2329" t="s">
        <v>20</v>
      </c>
      <c r="H2329">
        <v>1</v>
      </c>
      <c r="I2329">
        <v>0</v>
      </c>
      <c r="J2329" t="s">
        <v>54</v>
      </c>
      <c r="K2329" t="s">
        <v>54</v>
      </c>
      <c r="L2329" t="s">
        <v>54</v>
      </c>
      <c r="M2329" t="s">
        <v>54</v>
      </c>
      <c r="N2329" t="s">
        <v>54</v>
      </c>
      <c r="O2329">
        <v>1</v>
      </c>
      <c r="P2329" t="s">
        <v>54</v>
      </c>
      <c r="Q2329">
        <v>0</v>
      </c>
      <c r="R2329" t="s">
        <v>54</v>
      </c>
      <c r="S2329">
        <v>0</v>
      </c>
      <c r="T2329">
        <v>0</v>
      </c>
      <c r="U2329" t="s">
        <v>54</v>
      </c>
      <c r="V2329" t="s">
        <v>54</v>
      </c>
      <c r="W2329">
        <v>1</v>
      </c>
      <c r="X2329">
        <v>0</v>
      </c>
      <c r="Y2329">
        <v>0</v>
      </c>
      <c r="Z2329">
        <v>0</v>
      </c>
    </row>
    <row r="2330" spans="1:26" x14ac:dyDescent="0.35">
      <c r="A2330" t="s">
        <v>76</v>
      </c>
      <c r="B2330" t="s">
        <v>133</v>
      </c>
      <c r="C2330" t="s">
        <v>274</v>
      </c>
      <c r="D2330" s="5" t="s">
        <v>54</v>
      </c>
      <c r="E2330" s="5" t="s">
        <v>54</v>
      </c>
      <c r="F2330">
        <v>0</v>
      </c>
      <c r="G2330" t="s">
        <v>19</v>
      </c>
      <c r="H2330">
        <v>0</v>
      </c>
      <c r="I2330">
        <v>1</v>
      </c>
      <c r="J2330" t="s">
        <v>54</v>
      </c>
      <c r="K2330" t="s">
        <v>54</v>
      </c>
      <c r="L2330" t="s">
        <v>54</v>
      </c>
      <c r="M2330" t="s">
        <v>54</v>
      </c>
      <c r="N2330" t="s">
        <v>54</v>
      </c>
      <c r="O2330">
        <v>1</v>
      </c>
      <c r="P2330" t="s">
        <v>54</v>
      </c>
      <c r="Q2330">
        <v>0</v>
      </c>
      <c r="R2330" t="s">
        <v>54</v>
      </c>
      <c r="S2330">
        <v>0</v>
      </c>
      <c r="T2330">
        <v>0</v>
      </c>
      <c r="U2330" t="s">
        <v>54</v>
      </c>
      <c r="V2330" t="s">
        <v>54</v>
      </c>
      <c r="W2330">
        <v>1</v>
      </c>
      <c r="X2330">
        <v>0</v>
      </c>
      <c r="Y2330">
        <v>0</v>
      </c>
      <c r="Z2330">
        <v>0</v>
      </c>
    </row>
    <row r="2331" spans="1:26" x14ac:dyDescent="0.35">
      <c r="A2331" t="s">
        <v>76</v>
      </c>
      <c r="B2331" t="s">
        <v>133</v>
      </c>
      <c r="C2331" t="s">
        <v>54</v>
      </c>
      <c r="D2331" s="5" t="s">
        <v>54</v>
      </c>
      <c r="E2331" s="5" t="s">
        <v>54</v>
      </c>
      <c r="F2331">
        <v>0</v>
      </c>
      <c r="G2331" t="s">
        <v>20</v>
      </c>
      <c r="H2331">
        <v>1</v>
      </c>
      <c r="I2331">
        <v>0</v>
      </c>
      <c r="J2331" t="s">
        <v>54</v>
      </c>
      <c r="K2331" t="s">
        <v>54</v>
      </c>
      <c r="L2331" t="s">
        <v>54</v>
      </c>
      <c r="M2331" t="s">
        <v>54</v>
      </c>
      <c r="N2331" t="s">
        <v>54</v>
      </c>
      <c r="O2331">
        <v>1</v>
      </c>
      <c r="P2331" t="s">
        <v>54</v>
      </c>
      <c r="Q2331">
        <v>0</v>
      </c>
      <c r="R2331" t="s">
        <v>54</v>
      </c>
      <c r="S2331">
        <v>0</v>
      </c>
      <c r="T2331">
        <v>0</v>
      </c>
      <c r="U2331" t="s">
        <v>54</v>
      </c>
      <c r="V2331" t="s">
        <v>54</v>
      </c>
      <c r="W2331">
        <v>1</v>
      </c>
      <c r="X2331">
        <v>0</v>
      </c>
      <c r="Y2331">
        <v>0</v>
      </c>
      <c r="Z2331">
        <v>0</v>
      </c>
    </row>
    <row r="2332" spans="1:26" x14ac:dyDescent="0.35">
      <c r="A2332" t="s">
        <v>63</v>
      </c>
      <c r="B2332" t="s">
        <v>83</v>
      </c>
      <c r="C2332" t="s">
        <v>54</v>
      </c>
      <c r="D2332" s="5" t="s">
        <v>54</v>
      </c>
      <c r="E2332" s="5" t="s">
        <v>54</v>
      </c>
      <c r="F2332">
        <v>0</v>
      </c>
      <c r="G2332" t="s">
        <v>20</v>
      </c>
      <c r="H2332">
        <v>1</v>
      </c>
      <c r="I2332">
        <v>0</v>
      </c>
      <c r="J2332" t="s">
        <v>54</v>
      </c>
      <c r="K2332" t="s">
        <v>54</v>
      </c>
      <c r="L2332" t="s">
        <v>54</v>
      </c>
      <c r="M2332" t="s">
        <v>54</v>
      </c>
      <c r="N2332" t="s">
        <v>54</v>
      </c>
      <c r="O2332">
        <v>1</v>
      </c>
      <c r="P2332" t="s">
        <v>54</v>
      </c>
      <c r="Q2332">
        <v>0</v>
      </c>
      <c r="R2332" t="s">
        <v>54</v>
      </c>
      <c r="S2332">
        <v>0</v>
      </c>
      <c r="T2332">
        <v>0</v>
      </c>
      <c r="U2332" t="s">
        <v>54</v>
      </c>
      <c r="V2332" t="s">
        <v>54</v>
      </c>
      <c r="W2332">
        <v>1</v>
      </c>
      <c r="X2332">
        <v>0</v>
      </c>
      <c r="Y2332">
        <v>0</v>
      </c>
      <c r="Z2332">
        <v>0</v>
      </c>
    </row>
    <row r="2333" spans="1:26" x14ac:dyDescent="0.35">
      <c r="A2333" t="s">
        <v>55</v>
      </c>
      <c r="B2333" t="s">
        <v>177</v>
      </c>
      <c r="C2333" t="s">
        <v>272</v>
      </c>
      <c r="D2333" s="5" t="s">
        <v>54</v>
      </c>
      <c r="E2333" s="5" t="s">
        <v>54</v>
      </c>
      <c r="F2333">
        <v>0</v>
      </c>
      <c r="G2333" t="s">
        <v>19</v>
      </c>
      <c r="H2333">
        <v>0</v>
      </c>
      <c r="I2333">
        <v>1</v>
      </c>
      <c r="J2333" t="s">
        <v>54</v>
      </c>
      <c r="K2333" t="s">
        <v>54</v>
      </c>
      <c r="L2333" t="s">
        <v>54</v>
      </c>
      <c r="M2333" t="s">
        <v>54</v>
      </c>
      <c r="N2333" t="s">
        <v>54</v>
      </c>
      <c r="O2333">
        <v>1</v>
      </c>
      <c r="P2333" t="s">
        <v>54</v>
      </c>
      <c r="Q2333">
        <v>0</v>
      </c>
      <c r="R2333" t="s">
        <v>54</v>
      </c>
      <c r="S2333">
        <v>0</v>
      </c>
      <c r="T2333">
        <v>0</v>
      </c>
      <c r="U2333" t="s">
        <v>54</v>
      </c>
      <c r="V2333" t="s">
        <v>54</v>
      </c>
      <c r="W2333">
        <v>1</v>
      </c>
      <c r="X2333">
        <v>0</v>
      </c>
      <c r="Y2333">
        <v>0</v>
      </c>
      <c r="Z2333">
        <v>0</v>
      </c>
    </row>
    <row r="2334" spans="1:26" x14ac:dyDescent="0.35">
      <c r="A2334" t="s">
        <v>55</v>
      </c>
      <c r="B2334" t="s">
        <v>59</v>
      </c>
      <c r="C2334" t="s">
        <v>54</v>
      </c>
      <c r="D2334" s="5" t="s">
        <v>54</v>
      </c>
      <c r="E2334" s="5" t="s">
        <v>54</v>
      </c>
      <c r="F2334">
        <v>0</v>
      </c>
      <c r="G2334" t="s">
        <v>20</v>
      </c>
      <c r="H2334">
        <v>1</v>
      </c>
      <c r="I2334">
        <v>0</v>
      </c>
      <c r="J2334" t="s">
        <v>54</v>
      </c>
      <c r="K2334" t="s">
        <v>54</v>
      </c>
      <c r="L2334" t="s">
        <v>54</v>
      </c>
      <c r="M2334" t="s">
        <v>54</v>
      </c>
      <c r="N2334" t="s">
        <v>54</v>
      </c>
      <c r="O2334">
        <v>1</v>
      </c>
      <c r="P2334" t="s">
        <v>54</v>
      </c>
      <c r="Q2334">
        <v>0</v>
      </c>
      <c r="R2334" t="s">
        <v>54</v>
      </c>
      <c r="S2334">
        <v>0</v>
      </c>
      <c r="T2334">
        <v>0</v>
      </c>
      <c r="U2334" t="s">
        <v>54</v>
      </c>
      <c r="V2334" t="s">
        <v>54</v>
      </c>
      <c r="W2334">
        <v>1</v>
      </c>
      <c r="X2334">
        <v>0</v>
      </c>
      <c r="Y2334">
        <v>0</v>
      </c>
      <c r="Z2334">
        <v>0</v>
      </c>
    </row>
    <row r="2335" spans="1:26" x14ac:dyDescent="0.35">
      <c r="A2335" t="s">
        <v>55</v>
      </c>
      <c r="B2335" t="s">
        <v>190</v>
      </c>
      <c r="C2335" t="s">
        <v>54</v>
      </c>
      <c r="D2335" s="5" t="s">
        <v>54</v>
      </c>
      <c r="E2335" s="5" t="s">
        <v>54</v>
      </c>
      <c r="F2335">
        <v>0</v>
      </c>
      <c r="G2335" t="s">
        <v>20</v>
      </c>
      <c r="H2335">
        <v>1</v>
      </c>
      <c r="I2335">
        <v>0</v>
      </c>
      <c r="J2335" t="s">
        <v>54</v>
      </c>
      <c r="K2335" t="s">
        <v>54</v>
      </c>
      <c r="L2335" t="s">
        <v>54</v>
      </c>
      <c r="M2335" t="s">
        <v>54</v>
      </c>
      <c r="N2335" t="s">
        <v>54</v>
      </c>
      <c r="O2335">
        <v>1</v>
      </c>
      <c r="P2335" t="s">
        <v>54</v>
      </c>
      <c r="Q2335">
        <v>0</v>
      </c>
      <c r="R2335" t="s">
        <v>54</v>
      </c>
      <c r="S2335">
        <v>0</v>
      </c>
      <c r="T2335">
        <v>0</v>
      </c>
      <c r="U2335" t="s">
        <v>54</v>
      </c>
      <c r="V2335" t="s">
        <v>54</v>
      </c>
      <c r="W2335">
        <v>1</v>
      </c>
      <c r="X2335">
        <v>0</v>
      </c>
      <c r="Y2335">
        <v>0</v>
      </c>
      <c r="Z2335">
        <v>0</v>
      </c>
    </row>
    <row r="2336" spans="1:26" x14ac:dyDescent="0.35">
      <c r="A2336" t="s">
        <v>55</v>
      </c>
      <c r="B2336" t="s">
        <v>97</v>
      </c>
      <c r="C2336" t="s">
        <v>273</v>
      </c>
      <c r="D2336" s="5" t="s">
        <v>54</v>
      </c>
      <c r="E2336" s="5" t="s">
        <v>54</v>
      </c>
      <c r="F2336">
        <v>2</v>
      </c>
      <c r="G2336" t="s">
        <v>19</v>
      </c>
      <c r="H2336">
        <v>0</v>
      </c>
      <c r="I2336">
        <v>1</v>
      </c>
      <c r="J2336" t="s">
        <v>54</v>
      </c>
      <c r="K2336" t="s">
        <v>54</v>
      </c>
      <c r="L2336" t="s">
        <v>54</v>
      </c>
      <c r="M2336" t="s">
        <v>54</v>
      </c>
      <c r="N2336" t="s">
        <v>54</v>
      </c>
      <c r="O2336">
        <v>1</v>
      </c>
      <c r="P2336" t="s">
        <v>54</v>
      </c>
      <c r="Q2336">
        <v>0</v>
      </c>
      <c r="R2336" t="s">
        <v>54</v>
      </c>
      <c r="S2336">
        <v>0</v>
      </c>
      <c r="T2336">
        <v>0</v>
      </c>
      <c r="U2336" t="s">
        <v>54</v>
      </c>
      <c r="V2336" t="s">
        <v>54</v>
      </c>
      <c r="W2336">
        <v>1</v>
      </c>
      <c r="X2336">
        <v>0</v>
      </c>
      <c r="Y2336">
        <v>0</v>
      </c>
      <c r="Z2336">
        <v>0</v>
      </c>
    </row>
    <row r="2337" spans="1:26" x14ac:dyDescent="0.35">
      <c r="A2337" t="s">
        <v>55</v>
      </c>
      <c r="B2337" t="s">
        <v>97</v>
      </c>
      <c r="C2337" t="s">
        <v>54</v>
      </c>
      <c r="D2337" s="5" t="s">
        <v>54</v>
      </c>
      <c r="E2337" s="5" t="s">
        <v>54</v>
      </c>
      <c r="F2337">
        <v>0</v>
      </c>
      <c r="G2337" t="s">
        <v>20</v>
      </c>
      <c r="H2337">
        <v>1</v>
      </c>
      <c r="I2337">
        <v>0</v>
      </c>
      <c r="J2337" t="s">
        <v>54</v>
      </c>
      <c r="K2337" t="s">
        <v>54</v>
      </c>
      <c r="L2337" t="s">
        <v>54</v>
      </c>
      <c r="M2337" t="s">
        <v>54</v>
      </c>
      <c r="N2337" t="s">
        <v>54</v>
      </c>
      <c r="O2337">
        <v>1</v>
      </c>
      <c r="P2337" t="s">
        <v>54</v>
      </c>
      <c r="Q2337">
        <v>0</v>
      </c>
      <c r="R2337" t="s">
        <v>54</v>
      </c>
      <c r="S2337">
        <v>0</v>
      </c>
      <c r="T2337">
        <v>0</v>
      </c>
      <c r="U2337" t="s">
        <v>54</v>
      </c>
      <c r="V2337" t="s">
        <v>54</v>
      </c>
      <c r="W2337">
        <v>1</v>
      </c>
      <c r="X2337">
        <v>0</v>
      </c>
      <c r="Y2337">
        <v>0</v>
      </c>
      <c r="Z2337">
        <v>0</v>
      </c>
    </row>
    <row r="2338" spans="1:26" x14ac:dyDescent="0.35">
      <c r="A2338" t="s">
        <v>88</v>
      </c>
      <c r="B2338" t="s">
        <v>89</v>
      </c>
      <c r="C2338" t="s">
        <v>54</v>
      </c>
      <c r="D2338" s="5" t="s">
        <v>54</v>
      </c>
      <c r="E2338" s="5" t="s">
        <v>54</v>
      </c>
      <c r="F2338">
        <v>1</v>
      </c>
      <c r="G2338" t="s">
        <v>20</v>
      </c>
      <c r="H2338">
        <v>1</v>
      </c>
      <c r="I2338">
        <v>0</v>
      </c>
      <c r="J2338" t="s">
        <v>54</v>
      </c>
      <c r="K2338" t="s">
        <v>54</v>
      </c>
      <c r="L2338" t="s">
        <v>54</v>
      </c>
      <c r="M2338" t="s">
        <v>54</v>
      </c>
      <c r="N2338" t="s">
        <v>54</v>
      </c>
      <c r="O2338">
        <v>1</v>
      </c>
      <c r="P2338" t="s">
        <v>54</v>
      </c>
      <c r="Q2338">
        <v>0</v>
      </c>
      <c r="R2338" t="s">
        <v>54</v>
      </c>
      <c r="S2338">
        <v>0</v>
      </c>
      <c r="T2338">
        <v>0</v>
      </c>
      <c r="U2338" t="s">
        <v>54</v>
      </c>
      <c r="V2338" t="s">
        <v>54</v>
      </c>
      <c r="W2338">
        <v>0</v>
      </c>
      <c r="X2338">
        <v>0</v>
      </c>
      <c r="Y2338">
        <v>1</v>
      </c>
      <c r="Z2338">
        <v>0</v>
      </c>
    </row>
    <row r="2339" spans="1:26" x14ac:dyDescent="0.35">
      <c r="A2339" t="s">
        <v>88</v>
      </c>
      <c r="B2339" t="s">
        <v>89</v>
      </c>
      <c r="C2339" t="s">
        <v>54</v>
      </c>
      <c r="D2339" s="5" t="s">
        <v>54</v>
      </c>
      <c r="E2339" s="5" t="s">
        <v>54</v>
      </c>
      <c r="F2339">
        <v>1</v>
      </c>
      <c r="G2339" t="s">
        <v>20</v>
      </c>
      <c r="H2339">
        <v>1</v>
      </c>
      <c r="I2339">
        <v>0</v>
      </c>
      <c r="J2339" t="s">
        <v>54</v>
      </c>
      <c r="K2339" t="s">
        <v>54</v>
      </c>
      <c r="L2339" t="s">
        <v>54</v>
      </c>
      <c r="M2339" t="s">
        <v>54</v>
      </c>
      <c r="N2339" t="s">
        <v>54</v>
      </c>
      <c r="O2339">
        <v>1</v>
      </c>
      <c r="P2339" t="s">
        <v>54</v>
      </c>
      <c r="Q2339">
        <v>0</v>
      </c>
      <c r="R2339" t="s">
        <v>54</v>
      </c>
      <c r="S2339">
        <v>0</v>
      </c>
      <c r="T2339">
        <v>0</v>
      </c>
      <c r="U2339" t="s">
        <v>54</v>
      </c>
      <c r="V2339" t="s">
        <v>54</v>
      </c>
      <c r="W2339">
        <v>0</v>
      </c>
      <c r="X2339">
        <v>0</v>
      </c>
      <c r="Y2339">
        <v>1</v>
      </c>
      <c r="Z2339">
        <v>0</v>
      </c>
    </row>
    <row r="2340" spans="1:26" x14ac:dyDescent="0.35">
      <c r="A2340" t="s">
        <v>53</v>
      </c>
      <c r="B2340" t="s">
        <v>92</v>
      </c>
      <c r="C2340" t="s">
        <v>54</v>
      </c>
      <c r="D2340" s="5" t="s">
        <v>54</v>
      </c>
      <c r="E2340" s="5" t="s">
        <v>54</v>
      </c>
      <c r="F2340">
        <v>0</v>
      </c>
      <c r="G2340" t="s">
        <v>20</v>
      </c>
      <c r="H2340">
        <v>1</v>
      </c>
      <c r="I2340">
        <v>0</v>
      </c>
      <c r="J2340" t="s">
        <v>54</v>
      </c>
      <c r="K2340" t="s">
        <v>54</v>
      </c>
      <c r="L2340" t="s">
        <v>54</v>
      </c>
      <c r="M2340" t="s">
        <v>54</v>
      </c>
      <c r="N2340" t="s">
        <v>54</v>
      </c>
      <c r="O2340">
        <v>1</v>
      </c>
      <c r="P2340" t="s">
        <v>54</v>
      </c>
      <c r="Q2340">
        <v>0</v>
      </c>
      <c r="R2340" t="s">
        <v>54</v>
      </c>
      <c r="S2340">
        <v>0</v>
      </c>
      <c r="T2340">
        <v>0</v>
      </c>
      <c r="U2340" t="s">
        <v>54</v>
      </c>
      <c r="V2340" t="s">
        <v>54</v>
      </c>
      <c r="W2340">
        <v>1</v>
      </c>
      <c r="X2340">
        <v>0</v>
      </c>
      <c r="Y2340">
        <v>0</v>
      </c>
      <c r="Z2340">
        <v>0</v>
      </c>
    </row>
    <row r="2341" spans="1:26" x14ac:dyDescent="0.35">
      <c r="A2341" t="s">
        <v>53</v>
      </c>
      <c r="B2341" t="s">
        <v>44</v>
      </c>
      <c r="C2341" t="s">
        <v>275</v>
      </c>
      <c r="D2341" s="5" t="s">
        <v>54</v>
      </c>
      <c r="E2341" s="5" t="s">
        <v>54</v>
      </c>
      <c r="F2341">
        <v>1</v>
      </c>
      <c r="G2341" t="s">
        <v>19</v>
      </c>
      <c r="H2341">
        <v>0</v>
      </c>
      <c r="I2341">
        <v>1</v>
      </c>
      <c r="J2341" t="s">
        <v>54</v>
      </c>
      <c r="K2341" t="s">
        <v>54</v>
      </c>
      <c r="L2341" t="s">
        <v>54</v>
      </c>
      <c r="M2341" t="s">
        <v>54</v>
      </c>
      <c r="N2341" t="s">
        <v>54</v>
      </c>
      <c r="O2341">
        <v>1</v>
      </c>
      <c r="P2341" t="s">
        <v>54</v>
      </c>
      <c r="Q2341">
        <v>0</v>
      </c>
      <c r="R2341" t="s">
        <v>54</v>
      </c>
      <c r="S2341">
        <v>0</v>
      </c>
      <c r="T2341">
        <v>0</v>
      </c>
      <c r="U2341" t="s">
        <v>54</v>
      </c>
      <c r="V2341" t="s">
        <v>54</v>
      </c>
      <c r="W2341">
        <v>1</v>
      </c>
      <c r="X2341">
        <v>0</v>
      </c>
      <c r="Y2341">
        <v>0</v>
      </c>
      <c r="Z2341">
        <v>0</v>
      </c>
    </row>
    <row r="2342" spans="1:26" x14ac:dyDescent="0.35">
      <c r="A2342" t="s">
        <v>55</v>
      </c>
      <c r="B2342" t="s">
        <v>51</v>
      </c>
      <c r="C2342" t="s">
        <v>54</v>
      </c>
      <c r="D2342" s="5" t="s">
        <v>54</v>
      </c>
      <c r="E2342" s="5" t="s">
        <v>54</v>
      </c>
      <c r="F2342">
        <v>0</v>
      </c>
      <c r="G2342" t="s">
        <v>20</v>
      </c>
      <c r="H2342">
        <v>1</v>
      </c>
      <c r="I2342">
        <v>0</v>
      </c>
      <c r="J2342" t="s">
        <v>54</v>
      </c>
      <c r="K2342" t="s">
        <v>54</v>
      </c>
      <c r="L2342" t="s">
        <v>54</v>
      </c>
      <c r="M2342" t="s">
        <v>54</v>
      </c>
      <c r="N2342" t="s">
        <v>54</v>
      </c>
      <c r="O2342">
        <v>1</v>
      </c>
      <c r="P2342" t="s">
        <v>54</v>
      </c>
      <c r="Q2342">
        <v>0</v>
      </c>
      <c r="R2342" t="s">
        <v>54</v>
      </c>
      <c r="S2342">
        <v>0</v>
      </c>
      <c r="T2342">
        <v>0</v>
      </c>
      <c r="U2342" t="s">
        <v>54</v>
      </c>
      <c r="V2342" t="s">
        <v>54</v>
      </c>
      <c r="W2342">
        <v>1</v>
      </c>
      <c r="X2342">
        <v>0</v>
      </c>
      <c r="Y2342">
        <v>0</v>
      </c>
      <c r="Z2342">
        <v>0</v>
      </c>
    </row>
    <row r="2343" spans="1:26" x14ac:dyDescent="0.35">
      <c r="A2343" t="s">
        <v>79</v>
      </c>
      <c r="B2343" t="s">
        <v>94</v>
      </c>
      <c r="C2343" t="s">
        <v>54</v>
      </c>
      <c r="D2343" s="5" t="s">
        <v>54</v>
      </c>
      <c r="E2343" s="5" t="s">
        <v>54</v>
      </c>
      <c r="F2343">
        <v>0</v>
      </c>
      <c r="G2343" t="s">
        <v>20</v>
      </c>
      <c r="H2343">
        <v>1</v>
      </c>
      <c r="I2343">
        <v>0</v>
      </c>
      <c r="J2343" t="s">
        <v>54</v>
      </c>
      <c r="K2343" t="s">
        <v>54</v>
      </c>
      <c r="L2343" t="s">
        <v>54</v>
      </c>
      <c r="M2343" t="s">
        <v>54</v>
      </c>
      <c r="N2343" t="s">
        <v>54</v>
      </c>
      <c r="O2343">
        <v>1</v>
      </c>
      <c r="P2343" t="s">
        <v>54</v>
      </c>
      <c r="Q2343">
        <v>0</v>
      </c>
      <c r="R2343" t="s">
        <v>54</v>
      </c>
      <c r="S2343">
        <v>0</v>
      </c>
      <c r="T2343">
        <v>0</v>
      </c>
      <c r="U2343" t="s">
        <v>54</v>
      </c>
      <c r="V2343" t="s">
        <v>54</v>
      </c>
      <c r="W2343">
        <v>1</v>
      </c>
      <c r="X2343">
        <v>0</v>
      </c>
      <c r="Y2343">
        <v>0</v>
      </c>
      <c r="Z2343">
        <v>0</v>
      </c>
    </row>
    <row r="2344" spans="1:26" x14ac:dyDescent="0.35">
      <c r="A2344" t="s">
        <v>79</v>
      </c>
      <c r="B2344" t="s">
        <v>151</v>
      </c>
      <c r="C2344" t="s">
        <v>272</v>
      </c>
      <c r="D2344" s="5" t="s">
        <v>54</v>
      </c>
      <c r="E2344" s="5" t="s">
        <v>54</v>
      </c>
      <c r="F2344">
        <v>0</v>
      </c>
      <c r="G2344" t="s">
        <v>19</v>
      </c>
      <c r="H2344">
        <v>0</v>
      </c>
      <c r="I2344">
        <v>1</v>
      </c>
      <c r="J2344" t="s">
        <v>54</v>
      </c>
      <c r="K2344" t="s">
        <v>54</v>
      </c>
      <c r="L2344" t="s">
        <v>54</v>
      </c>
      <c r="M2344" t="s">
        <v>54</v>
      </c>
      <c r="N2344" t="s">
        <v>54</v>
      </c>
      <c r="O2344">
        <v>1</v>
      </c>
      <c r="P2344" t="s">
        <v>54</v>
      </c>
      <c r="Q2344">
        <v>0</v>
      </c>
      <c r="R2344" t="s">
        <v>54</v>
      </c>
      <c r="S2344">
        <v>0</v>
      </c>
      <c r="T2344">
        <v>0</v>
      </c>
      <c r="U2344" t="s">
        <v>54</v>
      </c>
      <c r="V2344" t="s">
        <v>54</v>
      </c>
      <c r="W2344">
        <v>1</v>
      </c>
      <c r="X2344">
        <v>0</v>
      </c>
      <c r="Y2344">
        <v>0</v>
      </c>
      <c r="Z2344">
        <v>0</v>
      </c>
    </row>
    <row r="2345" spans="1:26" x14ac:dyDescent="0.35">
      <c r="A2345" t="s">
        <v>66</v>
      </c>
      <c r="B2345" t="s">
        <v>198</v>
      </c>
      <c r="C2345" t="s">
        <v>274</v>
      </c>
      <c r="D2345" s="5" t="s">
        <v>54</v>
      </c>
      <c r="E2345" s="5" t="s">
        <v>54</v>
      </c>
      <c r="F2345">
        <v>0</v>
      </c>
      <c r="G2345" t="s">
        <v>19</v>
      </c>
      <c r="H2345">
        <v>0</v>
      </c>
      <c r="I2345">
        <v>1</v>
      </c>
      <c r="J2345" t="s">
        <v>54</v>
      </c>
      <c r="K2345" t="s">
        <v>54</v>
      </c>
      <c r="L2345" t="s">
        <v>54</v>
      </c>
      <c r="M2345" t="s">
        <v>54</v>
      </c>
      <c r="N2345" t="s">
        <v>54</v>
      </c>
      <c r="O2345">
        <v>1</v>
      </c>
      <c r="P2345" t="s">
        <v>54</v>
      </c>
      <c r="Q2345">
        <v>0</v>
      </c>
      <c r="R2345" t="s">
        <v>54</v>
      </c>
      <c r="S2345">
        <v>0</v>
      </c>
      <c r="T2345">
        <v>0</v>
      </c>
      <c r="U2345" t="s">
        <v>54</v>
      </c>
      <c r="V2345" t="s">
        <v>54</v>
      </c>
      <c r="W2345">
        <v>1</v>
      </c>
      <c r="X2345">
        <v>0</v>
      </c>
      <c r="Y2345">
        <v>0</v>
      </c>
      <c r="Z2345">
        <v>0</v>
      </c>
    </row>
    <row r="2346" spans="1:26" x14ac:dyDescent="0.35">
      <c r="A2346" t="s">
        <v>55</v>
      </c>
      <c r="B2346" t="s">
        <v>72</v>
      </c>
      <c r="C2346" t="s">
        <v>54</v>
      </c>
      <c r="D2346" s="5" t="s">
        <v>54</v>
      </c>
      <c r="E2346" s="5" t="s">
        <v>54</v>
      </c>
      <c r="F2346">
        <v>0</v>
      </c>
      <c r="G2346" t="s">
        <v>20</v>
      </c>
      <c r="H2346">
        <v>1</v>
      </c>
      <c r="I2346">
        <v>0</v>
      </c>
      <c r="J2346" t="s">
        <v>54</v>
      </c>
      <c r="K2346" t="s">
        <v>54</v>
      </c>
      <c r="L2346" t="s">
        <v>54</v>
      </c>
      <c r="M2346" t="s">
        <v>54</v>
      </c>
      <c r="N2346" t="s">
        <v>54</v>
      </c>
      <c r="O2346">
        <v>1</v>
      </c>
      <c r="P2346" t="s">
        <v>54</v>
      </c>
      <c r="Q2346">
        <v>0</v>
      </c>
      <c r="R2346" t="s">
        <v>54</v>
      </c>
      <c r="S2346">
        <v>0</v>
      </c>
      <c r="T2346">
        <v>0</v>
      </c>
      <c r="U2346" t="s">
        <v>54</v>
      </c>
      <c r="V2346" t="s">
        <v>54</v>
      </c>
      <c r="W2346">
        <v>1</v>
      </c>
      <c r="X2346">
        <v>0</v>
      </c>
      <c r="Y2346">
        <v>0</v>
      </c>
      <c r="Z2346">
        <v>0</v>
      </c>
    </row>
    <row r="2347" spans="1:26" x14ac:dyDescent="0.35">
      <c r="A2347" t="s">
        <v>66</v>
      </c>
      <c r="B2347" t="s">
        <v>95</v>
      </c>
      <c r="C2347" t="s">
        <v>54</v>
      </c>
      <c r="D2347" s="5" t="s">
        <v>54</v>
      </c>
      <c r="E2347" s="5" t="s">
        <v>54</v>
      </c>
      <c r="F2347">
        <v>0</v>
      </c>
      <c r="G2347" t="s">
        <v>20</v>
      </c>
      <c r="H2347">
        <v>1</v>
      </c>
      <c r="I2347">
        <v>0</v>
      </c>
      <c r="J2347" t="s">
        <v>54</v>
      </c>
      <c r="K2347" t="s">
        <v>54</v>
      </c>
      <c r="L2347" t="s">
        <v>54</v>
      </c>
      <c r="M2347" t="s">
        <v>54</v>
      </c>
      <c r="N2347" t="s">
        <v>54</v>
      </c>
      <c r="O2347">
        <v>1</v>
      </c>
      <c r="P2347" t="s">
        <v>54</v>
      </c>
      <c r="Q2347">
        <v>0</v>
      </c>
      <c r="R2347" t="s">
        <v>54</v>
      </c>
      <c r="S2347">
        <v>0</v>
      </c>
      <c r="T2347">
        <v>0</v>
      </c>
      <c r="U2347" t="s">
        <v>54</v>
      </c>
      <c r="V2347" t="s">
        <v>54</v>
      </c>
      <c r="W2347">
        <v>1</v>
      </c>
      <c r="X2347">
        <v>0</v>
      </c>
      <c r="Y2347">
        <v>0</v>
      </c>
      <c r="Z2347">
        <v>0</v>
      </c>
    </row>
    <row r="2348" spans="1:26" x14ac:dyDescent="0.35">
      <c r="A2348" t="s">
        <v>66</v>
      </c>
      <c r="B2348" t="s">
        <v>175</v>
      </c>
      <c r="C2348" t="s">
        <v>54</v>
      </c>
      <c r="D2348" s="5" t="s">
        <v>54</v>
      </c>
      <c r="E2348" s="5" t="s">
        <v>54</v>
      </c>
      <c r="F2348">
        <v>0</v>
      </c>
      <c r="G2348" t="s">
        <v>20</v>
      </c>
      <c r="H2348">
        <v>1</v>
      </c>
      <c r="I2348">
        <v>0</v>
      </c>
      <c r="J2348" t="s">
        <v>54</v>
      </c>
      <c r="K2348" t="s">
        <v>54</v>
      </c>
      <c r="L2348" t="s">
        <v>54</v>
      </c>
      <c r="M2348" t="s">
        <v>54</v>
      </c>
      <c r="N2348" t="s">
        <v>54</v>
      </c>
      <c r="O2348">
        <v>1</v>
      </c>
      <c r="P2348" t="s">
        <v>54</v>
      </c>
      <c r="Q2348">
        <v>0</v>
      </c>
      <c r="R2348" t="s">
        <v>54</v>
      </c>
      <c r="S2348">
        <v>0</v>
      </c>
      <c r="T2348">
        <v>0</v>
      </c>
      <c r="U2348" t="s">
        <v>54</v>
      </c>
      <c r="V2348" t="s">
        <v>54</v>
      </c>
      <c r="W2348">
        <v>1</v>
      </c>
      <c r="X2348">
        <v>0</v>
      </c>
      <c r="Y2348">
        <v>0</v>
      </c>
      <c r="Z2348">
        <v>0</v>
      </c>
    </row>
    <row r="2349" spans="1:26" x14ac:dyDescent="0.35">
      <c r="A2349" t="s">
        <v>66</v>
      </c>
      <c r="B2349" t="s">
        <v>67</v>
      </c>
      <c r="C2349" t="s">
        <v>273</v>
      </c>
      <c r="D2349" s="5" t="s">
        <v>54</v>
      </c>
      <c r="E2349" s="5" t="s">
        <v>54</v>
      </c>
      <c r="F2349">
        <v>0</v>
      </c>
      <c r="G2349" t="s">
        <v>19</v>
      </c>
      <c r="H2349">
        <v>0</v>
      </c>
      <c r="I2349">
        <v>1</v>
      </c>
      <c r="J2349" t="s">
        <v>54</v>
      </c>
      <c r="K2349" t="s">
        <v>54</v>
      </c>
      <c r="L2349" t="s">
        <v>54</v>
      </c>
      <c r="M2349" t="s">
        <v>54</v>
      </c>
      <c r="N2349" t="s">
        <v>54</v>
      </c>
      <c r="O2349">
        <v>1</v>
      </c>
      <c r="P2349" t="s">
        <v>54</v>
      </c>
      <c r="Q2349">
        <v>0</v>
      </c>
      <c r="R2349" t="s">
        <v>54</v>
      </c>
      <c r="S2349">
        <v>0</v>
      </c>
      <c r="T2349">
        <v>0</v>
      </c>
      <c r="U2349" t="s">
        <v>54</v>
      </c>
      <c r="V2349" t="s">
        <v>54</v>
      </c>
      <c r="W2349">
        <v>1</v>
      </c>
      <c r="X2349">
        <v>0</v>
      </c>
      <c r="Y2349">
        <v>0</v>
      </c>
      <c r="Z2349">
        <v>0</v>
      </c>
    </row>
    <row r="2350" spans="1:26" x14ac:dyDescent="0.35">
      <c r="A2350" t="s">
        <v>66</v>
      </c>
      <c r="B2350" t="s">
        <v>103</v>
      </c>
      <c r="C2350" t="s">
        <v>272</v>
      </c>
      <c r="D2350" s="5" t="s">
        <v>54</v>
      </c>
      <c r="E2350" s="5" t="s">
        <v>54</v>
      </c>
      <c r="F2350">
        <v>1</v>
      </c>
      <c r="G2350" t="s">
        <v>19</v>
      </c>
      <c r="H2350">
        <v>0</v>
      </c>
      <c r="I2350">
        <v>1</v>
      </c>
      <c r="J2350" t="s">
        <v>54</v>
      </c>
      <c r="K2350" t="s">
        <v>54</v>
      </c>
      <c r="L2350" t="s">
        <v>54</v>
      </c>
      <c r="M2350" t="s">
        <v>54</v>
      </c>
      <c r="N2350" t="s">
        <v>54</v>
      </c>
      <c r="O2350">
        <v>1</v>
      </c>
      <c r="P2350" t="s">
        <v>54</v>
      </c>
      <c r="Q2350">
        <v>0</v>
      </c>
      <c r="R2350" t="s">
        <v>54</v>
      </c>
      <c r="S2350">
        <v>0</v>
      </c>
      <c r="T2350">
        <v>0</v>
      </c>
      <c r="U2350" t="s">
        <v>54</v>
      </c>
      <c r="V2350" t="s">
        <v>54</v>
      </c>
      <c r="W2350">
        <v>1</v>
      </c>
      <c r="X2350">
        <v>0</v>
      </c>
      <c r="Y2350">
        <v>0</v>
      </c>
      <c r="Z2350">
        <v>0</v>
      </c>
    </row>
    <row r="2351" spans="1:26" x14ac:dyDescent="0.35">
      <c r="A2351" t="s">
        <v>66</v>
      </c>
      <c r="B2351" t="s">
        <v>89</v>
      </c>
      <c r="C2351" t="s">
        <v>54</v>
      </c>
      <c r="D2351" s="5" t="s">
        <v>54</v>
      </c>
      <c r="E2351" s="5" t="s">
        <v>54</v>
      </c>
      <c r="F2351">
        <v>2</v>
      </c>
      <c r="G2351" t="s">
        <v>20</v>
      </c>
      <c r="H2351">
        <v>1</v>
      </c>
      <c r="I2351">
        <v>0</v>
      </c>
      <c r="J2351" t="s">
        <v>54</v>
      </c>
      <c r="K2351" t="s">
        <v>54</v>
      </c>
      <c r="L2351" t="s">
        <v>54</v>
      </c>
      <c r="M2351" t="s">
        <v>54</v>
      </c>
      <c r="N2351" t="s">
        <v>54</v>
      </c>
      <c r="O2351">
        <v>1</v>
      </c>
      <c r="P2351" t="s">
        <v>54</v>
      </c>
      <c r="Q2351">
        <v>0</v>
      </c>
      <c r="R2351" t="s">
        <v>54</v>
      </c>
      <c r="S2351">
        <v>0</v>
      </c>
      <c r="T2351">
        <v>0</v>
      </c>
      <c r="U2351" t="s">
        <v>54</v>
      </c>
      <c r="V2351" t="s">
        <v>54</v>
      </c>
      <c r="W2351">
        <v>0</v>
      </c>
      <c r="X2351">
        <v>0</v>
      </c>
      <c r="Y2351">
        <v>1</v>
      </c>
      <c r="Z2351">
        <v>0</v>
      </c>
    </row>
    <row r="2352" spans="1:26" x14ac:dyDescent="0.35">
      <c r="A2352" t="s">
        <v>55</v>
      </c>
      <c r="B2352" t="s">
        <v>82</v>
      </c>
      <c r="C2352" t="s">
        <v>273</v>
      </c>
      <c r="D2352" s="5" t="s">
        <v>54</v>
      </c>
      <c r="E2352" s="5" t="s">
        <v>54</v>
      </c>
      <c r="F2352">
        <v>0</v>
      </c>
      <c r="G2352" t="s">
        <v>19</v>
      </c>
      <c r="H2352">
        <v>0</v>
      </c>
      <c r="I2352">
        <v>1</v>
      </c>
      <c r="J2352" t="s">
        <v>54</v>
      </c>
      <c r="K2352" t="s">
        <v>54</v>
      </c>
      <c r="L2352" t="s">
        <v>54</v>
      </c>
      <c r="M2352" t="s">
        <v>54</v>
      </c>
      <c r="N2352" t="s">
        <v>54</v>
      </c>
      <c r="O2352">
        <v>1</v>
      </c>
      <c r="P2352" t="s">
        <v>54</v>
      </c>
      <c r="Q2352">
        <v>0</v>
      </c>
      <c r="R2352" t="s">
        <v>54</v>
      </c>
      <c r="S2352">
        <v>0</v>
      </c>
      <c r="T2352">
        <v>0</v>
      </c>
      <c r="U2352" t="s">
        <v>54</v>
      </c>
      <c r="V2352" t="s">
        <v>54</v>
      </c>
      <c r="W2352">
        <v>1</v>
      </c>
      <c r="X2352">
        <v>0</v>
      </c>
      <c r="Y2352">
        <v>0</v>
      </c>
      <c r="Z2352">
        <v>0</v>
      </c>
    </row>
    <row r="2353" spans="1:26" x14ac:dyDescent="0.35">
      <c r="A2353" t="s">
        <v>55</v>
      </c>
      <c r="B2353" t="s">
        <v>142</v>
      </c>
      <c r="C2353" t="s">
        <v>54</v>
      </c>
      <c r="D2353" s="5" t="s">
        <v>54</v>
      </c>
      <c r="E2353" s="5" t="s">
        <v>54</v>
      </c>
      <c r="F2353">
        <v>0</v>
      </c>
      <c r="G2353" t="s">
        <v>20</v>
      </c>
      <c r="H2353">
        <v>1</v>
      </c>
      <c r="I2353">
        <v>0</v>
      </c>
      <c r="J2353" t="s">
        <v>54</v>
      </c>
      <c r="K2353" t="s">
        <v>54</v>
      </c>
      <c r="L2353" t="s">
        <v>54</v>
      </c>
      <c r="M2353" t="s">
        <v>54</v>
      </c>
      <c r="N2353" t="s">
        <v>54</v>
      </c>
      <c r="O2353">
        <v>1</v>
      </c>
      <c r="P2353" t="s">
        <v>54</v>
      </c>
      <c r="Q2353">
        <v>0</v>
      </c>
      <c r="R2353" t="s">
        <v>54</v>
      </c>
      <c r="S2353">
        <v>0</v>
      </c>
      <c r="T2353">
        <v>0</v>
      </c>
      <c r="U2353" t="s">
        <v>54</v>
      </c>
      <c r="V2353" t="s">
        <v>54</v>
      </c>
      <c r="W2353">
        <v>1</v>
      </c>
      <c r="X2353">
        <v>0</v>
      </c>
      <c r="Y2353">
        <v>0</v>
      </c>
      <c r="Z2353">
        <v>0</v>
      </c>
    </row>
    <row r="2354" spans="1:26" x14ac:dyDescent="0.35">
      <c r="A2354" t="s">
        <v>55</v>
      </c>
      <c r="B2354" t="s">
        <v>143</v>
      </c>
      <c r="C2354" t="s">
        <v>54</v>
      </c>
      <c r="D2354" s="5" t="s">
        <v>54</v>
      </c>
      <c r="E2354" s="5" t="s">
        <v>54</v>
      </c>
      <c r="F2354">
        <v>0</v>
      </c>
      <c r="G2354" t="s">
        <v>20</v>
      </c>
      <c r="H2354">
        <v>1</v>
      </c>
      <c r="I2354">
        <v>0</v>
      </c>
      <c r="J2354" t="s">
        <v>54</v>
      </c>
      <c r="K2354" t="s">
        <v>54</v>
      </c>
      <c r="L2354" t="s">
        <v>54</v>
      </c>
      <c r="M2354" t="s">
        <v>54</v>
      </c>
      <c r="N2354" t="s">
        <v>54</v>
      </c>
      <c r="O2354">
        <v>1</v>
      </c>
      <c r="P2354" t="s">
        <v>54</v>
      </c>
      <c r="Q2354">
        <v>0</v>
      </c>
      <c r="R2354" t="s">
        <v>54</v>
      </c>
      <c r="S2354">
        <v>0</v>
      </c>
      <c r="T2354">
        <v>0</v>
      </c>
      <c r="U2354" t="s">
        <v>54</v>
      </c>
      <c r="V2354" t="s">
        <v>54</v>
      </c>
      <c r="W2354">
        <v>1</v>
      </c>
      <c r="X2354">
        <v>0</v>
      </c>
      <c r="Y2354">
        <v>0</v>
      </c>
      <c r="Z2354">
        <v>0</v>
      </c>
    </row>
    <row r="2355" spans="1:26" x14ac:dyDescent="0.35">
      <c r="A2355" t="s">
        <v>53</v>
      </c>
      <c r="B2355" t="s">
        <v>354</v>
      </c>
      <c r="C2355" t="s">
        <v>54</v>
      </c>
      <c r="D2355" s="5" t="s">
        <v>54</v>
      </c>
      <c r="E2355" s="5" t="s">
        <v>54</v>
      </c>
      <c r="F2355">
        <v>0</v>
      </c>
      <c r="G2355" t="s">
        <v>20</v>
      </c>
      <c r="H2355">
        <v>1</v>
      </c>
      <c r="I2355">
        <v>0</v>
      </c>
      <c r="J2355" t="s">
        <v>54</v>
      </c>
      <c r="K2355" t="s">
        <v>54</v>
      </c>
      <c r="L2355" t="s">
        <v>54</v>
      </c>
      <c r="M2355" t="s">
        <v>54</v>
      </c>
      <c r="N2355" t="s">
        <v>54</v>
      </c>
      <c r="O2355">
        <v>1</v>
      </c>
      <c r="P2355" t="s">
        <v>54</v>
      </c>
      <c r="Q2355">
        <v>0</v>
      </c>
      <c r="R2355" t="s">
        <v>54</v>
      </c>
      <c r="S2355">
        <v>0</v>
      </c>
      <c r="T2355">
        <v>0</v>
      </c>
      <c r="U2355" t="s">
        <v>54</v>
      </c>
      <c r="V2355" t="s">
        <v>54</v>
      </c>
      <c r="W2355">
        <v>1</v>
      </c>
      <c r="X2355">
        <v>0</v>
      </c>
      <c r="Y2355">
        <v>0</v>
      </c>
      <c r="Z2355">
        <v>0</v>
      </c>
    </row>
    <row r="2356" spans="1:26" x14ac:dyDescent="0.35">
      <c r="A2356" t="s">
        <v>53</v>
      </c>
      <c r="B2356" t="s">
        <v>39</v>
      </c>
      <c r="C2356" t="s">
        <v>54</v>
      </c>
      <c r="D2356" s="5" t="s">
        <v>54</v>
      </c>
      <c r="E2356" s="5" t="s">
        <v>54</v>
      </c>
      <c r="F2356">
        <v>0</v>
      </c>
      <c r="G2356" t="s">
        <v>20</v>
      </c>
      <c r="H2356">
        <v>1</v>
      </c>
      <c r="I2356">
        <v>0</v>
      </c>
      <c r="J2356" t="s">
        <v>54</v>
      </c>
      <c r="K2356" t="s">
        <v>54</v>
      </c>
      <c r="L2356" t="s">
        <v>54</v>
      </c>
      <c r="M2356" t="s">
        <v>54</v>
      </c>
      <c r="N2356" t="s">
        <v>54</v>
      </c>
      <c r="O2356">
        <v>1</v>
      </c>
      <c r="P2356" t="s">
        <v>54</v>
      </c>
      <c r="Q2356">
        <v>0</v>
      </c>
      <c r="R2356" t="s">
        <v>54</v>
      </c>
      <c r="S2356">
        <v>0</v>
      </c>
      <c r="T2356">
        <v>0</v>
      </c>
      <c r="U2356" t="s">
        <v>54</v>
      </c>
      <c r="V2356" t="s">
        <v>54</v>
      </c>
      <c r="W2356">
        <v>1</v>
      </c>
      <c r="X2356">
        <v>0</v>
      </c>
      <c r="Y2356">
        <v>0</v>
      </c>
      <c r="Z2356">
        <v>0</v>
      </c>
    </row>
    <row r="2357" spans="1:26" x14ac:dyDescent="0.35">
      <c r="A2357" t="s">
        <v>55</v>
      </c>
      <c r="B2357" t="s">
        <v>302</v>
      </c>
      <c r="C2357" t="s">
        <v>305</v>
      </c>
      <c r="D2357" s="5" t="s">
        <v>54</v>
      </c>
      <c r="E2357" s="5" t="s">
        <v>54</v>
      </c>
      <c r="F2357">
        <v>0</v>
      </c>
      <c r="G2357" t="s">
        <v>19</v>
      </c>
      <c r="H2357">
        <v>0</v>
      </c>
      <c r="I2357">
        <v>1</v>
      </c>
      <c r="J2357" t="s">
        <v>54</v>
      </c>
      <c r="K2357" t="s">
        <v>54</v>
      </c>
      <c r="L2357" t="s">
        <v>54</v>
      </c>
      <c r="M2357" t="s">
        <v>54</v>
      </c>
      <c r="N2357" t="s">
        <v>54</v>
      </c>
      <c r="O2357">
        <v>1</v>
      </c>
      <c r="P2357" t="s">
        <v>54</v>
      </c>
      <c r="Q2357">
        <v>0</v>
      </c>
      <c r="R2357" t="s">
        <v>54</v>
      </c>
      <c r="S2357">
        <v>0</v>
      </c>
      <c r="T2357">
        <v>0</v>
      </c>
      <c r="U2357" t="s">
        <v>54</v>
      </c>
      <c r="V2357" t="s">
        <v>54</v>
      </c>
      <c r="W2357">
        <v>0</v>
      </c>
      <c r="X2357">
        <v>1</v>
      </c>
      <c r="Y2357">
        <v>0</v>
      </c>
      <c r="Z2357">
        <v>0</v>
      </c>
    </row>
    <row r="2358" spans="1:26" x14ac:dyDescent="0.35">
      <c r="A2358" t="s">
        <v>55</v>
      </c>
      <c r="B2358" t="s">
        <v>83</v>
      </c>
      <c r="C2358" t="s">
        <v>54</v>
      </c>
      <c r="D2358" s="5" t="s">
        <v>54</v>
      </c>
      <c r="E2358" s="5" t="s">
        <v>54</v>
      </c>
      <c r="F2358">
        <v>0</v>
      </c>
      <c r="G2358" t="s">
        <v>20</v>
      </c>
      <c r="H2358">
        <v>1</v>
      </c>
      <c r="I2358">
        <v>0</v>
      </c>
      <c r="J2358" t="s">
        <v>54</v>
      </c>
      <c r="K2358" t="s">
        <v>54</v>
      </c>
      <c r="L2358" t="s">
        <v>54</v>
      </c>
      <c r="M2358" t="s">
        <v>54</v>
      </c>
      <c r="N2358" t="s">
        <v>54</v>
      </c>
      <c r="O2358">
        <v>1</v>
      </c>
      <c r="P2358" t="s">
        <v>54</v>
      </c>
      <c r="Q2358">
        <v>0</v>
      </c>
      <c r="R2358" t="s">
        <v>54</v>
      </c>
      <c r="S2358">
        <v>0</v>
      </c>
      <c r="T2358">
        <v>0</v>
      </c>
      <c r="U2358" t="s">
        <v>54</v>
      </c>
      <c r="V2358" t="s">
        <v>54</v>
      </c>
      <c r="W2358">
        <v>1</v>
      </c>
      <c r="X2358">
        <v>0</v>
      </c>
      <c r="Y2358">
        <v>0</v>
      </c>
      <c r="Z2358">
        <v>0</v>
      </c>
    </row>
    <row r="2359" spans="1:26" x14ac:dyDescent="0.35">
      <c r="A2359" t="s">
        <v>79</v>
      </c>
      <c r="B2359" t="s">
        <v>106</v>
      </c>
      <c r="C2359" t="s">
        <v>273</v>
      </c>
      <c r="D2359" s="5" t="s">
        <v>54</v>
      </c>
      <c r="E2359" s="5" t="s">
        <v>54</v>
      </c>
      <c r="F2359">
        <v>1</v>
      </c>
      <c r="G2359" t="s">
        <v>19</v>
      </c>
      <c r="H2359">
        <v>0</v>
      </c>
      <c r="I2359">
        <v>1</v>
      </c>
      <c r="J2359" t="s">
        <v>54</v>
      </c>
      <c r="K2359" t="s">
        <v>54</v>
      </c>
      <c r="L2359" t="s">
        <v>54</v>
      </c>
      <c r="M2359" t="s">
        <v>54</v>
      </c>
      <c r="N2359" t="s">
        <v>54</v>
      </c>
      <c r="O2359">
        <v>1</v>
      </c>
      <c r="P2359" t="s">
        <v>54</v>
      </c>
      <c r="Q2359">
        <v>0</v>
      </c>
      <c r="R2359" t="s">
        <v>54</v>
      </c>
      <c r="S2359">
        <v>0</v>
      </c>
      <c r="T2359">
        <v>0</v>
      </c>
      <c r="U2359" t="s">
        <v>54</v>
      </c>
      <c r="V2359" t="s">
        <v>54</v>
      </c>
      <c r="W2359">
        <v>1</v>
      </c>
      <c r="X2359">
        <v>0</v>
      </c>
      <c r="Y2359">
        <v>0</v>
      </c>
      <c r="Z2359">
        <v>0</v>
      </c>
    </row>
    <row r="2360" spans="1:26" x14ac:dyDescent="0.35">
      <c r="A2360" t="s">
        <v>55</v>
      </c>
      <c r="B2360" t="s">
        <v>401</v>
      </c>
      <c r="C2360" t="s">
        <v>54</v>
      </c>
      <c r="D2360" s="5" t="s">
        <v>54</v>
      </c>
      <c r="E2360" s="5" t="s">
        <v>54</v>
      </c>
      <c r="F2360">
        <v>0</v>
      </c>
      <c r="G2360" t="s">
        <v>20</v>
      </c>
      <c r="H2360">
        <v>1</v>
      </c>
      <c r="I2360">
        <v>0</v>
      </c>
      <c r="J2360" t="s">
        <v>54</v>
      </c>
      <c r="K2360" t="s">
        <v>54</v>
      </c>
      <c r="L2360" t="s">
        <v>54</v>
      </c>
      <c r="M2360" t="s">
        <v>54</v>
      </c>
      <c r="N2360" t="s">
        <v>54</v>
      </c>
      <c r="O2360">
        <v>1</v>
      </c>
      <c r="P2360" t="s">
        <v>54</v>
      </c>
      <c r="Q2360">
        <v>0</v>
      </c>
      <c r="R2360" t="s">
        <v>54</v>
      </c>
      <c r="S2360">
        <v>0</v>
      </c>
      <c r="T2360">
        <v>0</v>
      </c>
      <c r="U2360" t="s">
        <v>54</v>
      </c>
      <c r="V2360" t="s">
        <v>54</v>
      </c>
      <c r="W2360">
        <v>1</v>
      </c>
      <c r="X2360">
        <v>0</v>
      </c>
      <c r="Y2360">
        <v>0</v>
      </c>
      <c r="Z2360">
        <v>0</v>
      </c>
    </row>
    <row r="2361" spans="1:26" x14ac:dyDescent="0.35">
      <c r="A2361" t="s">
        <v>53</v>
      </c>
      <c r="B2361" t="s">
        <v>99</v>
      </c>
      <c r="C2361" t="s">
        <v>54</v>
      </c>
      <c r="D2361" s="5" t="s">
        <v>54</v>
      </c>
      <c r="E2361" s="5" t="s">
        <v>54</v>
      </c>
      <c r="F2361">
        <v>1</v>
      </c>
      <c r="G2361" t="s">
        <v>20</v>
      </c>
      <c r="H2361">
        <v>1</v>
      </c>
      <c r="I2361">
        <v>0</v>
      </c>
      <c r="J2361" t="s">
        <v>54</v>
      </c>
      <c r="K2361" t="s">
        <v>54</v>
      </c>
      <c r="L2361" t="s">
        <v>54</v>
      </c>
      <c r="M2361" t="s">
        <v>54</v>
      </c>
      <c r="N2361" t="s">
        <v>54</v>
      </c>
      <c r="O2361">
        <v>1</v>
      </c>
      <c r="P2361" t="s">
        <v>54</v>
      </c>
      <c r="Q2361">
        <v>0</v>
      </c>
      <c r="R2361" t="s">
        <v>54</v>
      </c>
      <c r="S2361">
        <v>0</v>
      </c>
      <c r="T2361">
        <v>0</v>
      </c>
      <c r="U2361" t="s">
        <v>54</v>
      </c>
      <c r="V2361" t="s">
        <v>54</v>
      </c>
      <c r="W2361">
        <v>0</v>
      </c>
      <c r="X2361">
        <v>0</v>
      </c>
      <c r="Y2361">
        <v>1</v>
      </c>
      <c r="Z2361">
        <v>0</v>
      </c>
    </row>
    <row r="2362" spans="1:26" x14ac:dyDescent="0.35">
      <c r="A2362" t="s">
        <v>73</v>
      </c>
      <c r="B2362" t="s">
        <v>106</v>
      </c>
      <c r="C2362" t="s">
        <v>54</v>
      </c>
      <c r="D2362" s="5" t="s">
        <v>54</v>
      </c>
      <c r="E2362" s="5" t="s">
        <v>54</v>
      </c>
      <c r="F2362">
        <v>0</v>
      </c>
      <c r="G2362" t="s">
        <v>20</v>
      </c>
      <c r="H2362">
        <v>1</v>
      </c>
      <c r="I2362">
        <v>0</v>
      </c>
      <c r="J2362" t="s">
        <v>54</v>
      </c>
      <c r="K2362" t="s">
        <v>54</v>
      </c>
      <c r="L2362" t="s">
        <v>54</v>
      </c>
      <c r="M2362" t="s">
        <v>54</v>
      </c>
      <c r="N2362" t="s">
        <v>54</v>
      </c>
      <c r="O2362">
        <v>1</v>
      </c>
      <c r="P2362" t="s">
        <v>54</v>
      </c>
      <c r="Q2362">
        <v>0</v>
      </c>
      <c r="R2362" t="s">
        <v>54</v>
      </c>
      <c r="S2362">
        <v>0</v>
      </c>
      <c r="T2362">
        <v>0</v>
      </c>
      <c r="U2362" t="s">
        <v>54</v>
      </c>
      <c r="V2362" t="s">
        <v>54</v>
      </c>
      <c r="W2362">
        <v>1</v>
      </c>
      <c r="X2362">
        <v>0</v>
      </c>
      <c r="Y2362">
        <v>0</v>
      </c>
      <c r="Z2362">
        <v>0</v>
      </c>
    </row>
    <row r="2363" spans="1:26" x14ac:dyDescent="0.35">
      <c r="A2363" t="s">
        <v>73</v>
      </c>
      <c r="B2363" t="s">
        <v>352</v>
      </c>
      <c r="C2363" t="s">
        <v>272</v>
      </c>
      <c r="D2363" s="5" t="s">
        <v>54</v>
      </c>
      <c r="E2363" s="5" t="s">
        <v>54</v>
      </c>
      <c r="F2363">
        <v>0</v>
      </c>
      <c r="G2363" t="s">
        <v>19</v>
      </c>
      <c r="H2363">
        <v>0</v>
      </c>
      <c r="I2363">
        <v>1</v>
      </c>
      <c r="J2363" t="s">
        <v>54</v>
      </c>
      <c r="K2363" t="s">
        <v>54</v>
      </c>
      <c r="L2363" t="s">
        <v>54</v>
      </c>
      <c r="M2363" t="s">
        <v>54</v>
      </c>
      <c r="N2363" t="s">
        <v>54</v>
      </c>
      <c r="O2363">
        <v>1</v>
      </c>
      <c r="P2363" t="s">
        <v>54</v>
      </c>
      <c r="Q2363">
        <v>0</v>
      </c>
      <c r="R2363" t="s">
        <v>54</v>
      </c>
      <c r="S2363">
        <v>0</v>
      </c>
      <c r="T2363">
        <v>0</v>
      </c>
      <c r="U2363" t="s">
        <v>54</v>
      </c>
      <c r="V2363" t="s">
        <v>54</v>
      </c>
      <c r="W2363">
        <v>1</v>
      </c>
      <c r="X2363">
        <v>0</v>
      </c>
      <c r="Y2363">
        <v>0</v>
      </c>
      <c r="Z2363">
        <v>0</v>
      </c>
    </row>
    <row r="2364" spans="1:26" x14ac:dyDescent="0.35">
      <c r="A2364" t="s">
        <v>55</v>
      </c>
      <c r="B2364" t="s">
        <v>168</v>
      </c>
      <c r="C2364" t="s">
        <v>54</v>
      </c>
      <c r="D2364" s="5" t="s">
        <v>54</v>
      </c>
      <c r="E2364" s="5" t="s">
        <v>54</v>
      </c>
      <c r="F2364">
        <v>0</v>
      </c>
      <c r="G2364" t="s">
        <v>20</v>
      </c>
      <c r="H2364">
        <v>1</v>
      </c>
      <c r="I2364">
        <v>0</v>
      </c>
      <c r="J2364" t="s">
        <v>54</v>
      </c>
      <c r="K2364" t="s">
        <v>54</v>
      </c>
      <c r="L2364" t="s">
        <v>54</v>
      </c>
      <c r="M2364" t="s">
        <v>54</v>
      </c>
      <c r="N2364" t="s">
        <v>54</v>
      </c>
      <c r="O2364">
        <v>1</v>
      </c>
      <c r="P2364" t="s">
        <v>54</v>
      </c>
      <c r="Q2364">
        <v>0</v>
      </c>
      <c r="R2364" t="s">
        <v>54</v>
      </c>
      <c r="S2364">
        <v>0</v>
      </c>
      <c r="T2364">
        <v>0</v>
      </c>
      <c r="U2364" t="s">
        <v>54</v>
      </c>
      <c r="V2364" t="s">
        <v>54</v>
      </c>
      <c r="W2364">
        <v>1</v>
      </c>
      <c r="X2364">
        <v>0</v>
      </c>
      <c r="Y2364">
        <v>0</v>
      </c>
      <c r="Z2364">
        <v>0</v>
      </c>
    </row>
    <row r="2365" spans="1:26" x14ac:dyDescent="0.35">
      <c r="A2365" t="s">
        <v>55</v>
      </c>
      <c r="B2365" t="s">
        <v>167</v>
      </c>
      <c r="C2365" t="s">
        <v>54</v>
      </c>
      <c r="D2365" s="5" t="s">
        <v>54</v>
      </c>
      <c r="E2365" s="5" t="s">
        <v>54</v>
      </c>
      <c r="F2365">
        <v>0</v>
      </c>
      <c r="G2365" t="s">
        <v>20</v>
      </c>
      <c r="H2365">
        <v>1</v>
      </c>
      <c r="I2365">
        <v>0</v>
      </c>
      <c r="J2365" t="s">
        <v>54</v>
      </c>
      <c r="K2365" t="s">
        <v>54</v>
      </c>
      <c r="L2365" t="s">
        <v>54</v>
      </c>
      <c r="M2365" t="s">
        <v>54</v>
      </c>
      <c r="N2365" t="s">
        <v>54</v>
      </c>
      <c r="O2365">
        <v>1</v>
      </c>
      <c r="P2365" t="s">
        <v>54</v>
      </c>
      <c r="Q2365">
        <v>0</v>
      </c>
      <c r="R2365" t="s">
        <v>54</v>
      </c>
      <c r="S2365">
        <v>0</v>
      </c>
      <c r="T2365">
        <v>0</v>
      </c>
      <c r="U2365" t="s">
        <v>54</v>
      </c>
      <c r="V2365" t="s">
        <v>54</v>
      </c>
      <c r="W2365">
        <v>1</v>
      </c>
      <c r="X2365">
        <v>0</v>
      </c>
      <c r="Y2365">
        <v>0</v>
      </c>
      <c r="Z2365">
        <v>0</v>
      </c>
    </row>
    <row r="2366" spans="1:26" x14ac:dyDescent="0.35">
      <c r="A2366" t="s">
        <v>55</v>
      </c>
      <c r="B2366" t="s">
        <v>62</v>
      </c>
      <c r="C2366" t="s">
        <v>54</v>
      </c>
      <c r="D2366" s="5" t="s">
        <v>54</v>
      </c>
      <c r="E2366" s="5" t="s">
        <v>54</v>
      </c>
      <c r="F2366">
        <v>0</v>
      </c>
      <c r="G2366" t="s">
        <v>20</v>
      </c>
      <c r="H2366">
        <v>1</v>
      </c>
      <c r="I2366">
        <v>0</v>
      </c>
      <c r="J2366" t="s">
        <v>54</v>
      </c>
      <c r="K2366" t="s">
        <v>54</v>
      </c>
      <c r="L2366" t="s">
        <v>54</v>
      </c>
      <c r="M2366" t="s">
        <v>54</v>
      </c>
      <c r="N2366" t="s">
        <v>54</v>
      </c>
      <c r="O2366">
        <v>1</v>
      </c>
      <c r="P2366" t="s">
        <v>54</v>
      </c>
      <c r="Q2366">
        <v>0</v>
      </c>
      <c r="R2366" t="s">
        <v>54</v>
      </c>
      <c r="S2366">
        <v>0</v>
      </c>
      <c r="T2366">
        <v>0</v>
      </c>
      <c r="U2366" t="s">
        <v>54</v>
      </c>
      <c r="V2366" t="s">
        <v>54</v>
      </c>
      <c r="W2366">
        <v>1</v>
      </c>
      <c r="X2366">
        <v>0</v>
      </c>
      <c r="Y2366">
        <v>0</v>
      </c>
      <c r="Z2366">
        <v>0</v>
      </c>
    </row>
    <row r="2367" spans="1:26" x14ac:dyDescent="0.35">
      <c r="A2367" t="s">
        <v>55</v>
      </c>
      <c r="B2367" t="s">
        <v>302</v>
      </c>
      <c r="C2367" t="s">
        <v>305</v>
      </c>
      <c r="D2367" s="5" t="s">
        <v>54</v>
      </c>
      <c r="E2367" s="5" t="s">
        <v>54</v>
      </c>
      <c r="F2367">
        <v>0</v>
      </c>
      <c r="G2367" t="s">
        <v>19</v>
      </c>
      <c r="H2367">
        <v>0</v>
      </c>
      <c r="I2367">
        <v>1</v>
      </c>
      <c r="J2367" t="s">
        <v>54</v>
      </c>
      <c r="K2367" t="s">
        <v>54</v>
      </c>
      <c r="L2367" t="s">
        <v>54</v>
      </c>
      <c r="M2367" t="s">
        <v>54</v>
      </c>
      <c r="N2367" t="s">
        <v>54</v>
      </c>
      <c r="O2367">
        <v>1</v>
      </c>
      <c r="P2367" t="s">
        <v>54</v>
      </c>
      <c r="Q2367">
        <v>0</v>
      </c>
      <c r="R2367" t="s">
        <v>54</v>
      </c>
      <c r="S2367">
        <v>0</v>
      </c>
      <c r="T2367">
        <v>0</v>
      </c>
      <c r="U2367" t="s">
        <v>54</v>
      </c>
      <c r="V2367" t="s">
        <v>54</v>
      </c>
      <c r="W2367">
        <v>0</v>
      </c>
      <c r="X2367">
        <v>1</v>
      </c>
      <c r="Y2367">
        <v>0</v>
      </c>
      <c r="Z2367">
        <v>0</v>
      </c>
    </row>
    <row r="2368" spans="1:26" x14ac:dyDescent="0.35">
      <c r="A2368" t="s">
        <v>55</v>
      </c>
      <c r="B2368" t="s">
        <v>91</v>
      </c>
      <c r="C2368" t="s">
        <v>275</v>
      </c>
      <c r="D2368" s="5" t="s">
        <v>54</v>
      </c>
      <c r="E2368" s="5" t="s">
        <v>54</v>
      </c>
      <c r="F2368">
        <v>2</v>
      </c>
      <c r="G2368" t="s">
        <v>19</v>
      </c>
      <c r="H2368">
        <v>0</v>
      </c>
      <c r="I2368">
        <v>1</v>
      </c>
      <c r="J2368" t="s">
        <v>54</v>
      </c>
      <c r="K2368" t="s">
        <v>54</v>
      </c>
      <c r="L2368" t="s">
        <v>54</v>
      </c>
      <c r="M2368" t="s">
        <v>54</v>
      </c>
      <c r="N2368" t="s">
        <v>54</v>
      </c>
      <c r="O2368">
        <v>1</v>
      </c>
      <c r="P2368" t="s">
        <v>54</v>
      </c>
      <c r="Q2368">
        <v>0</v>
      </c>
      <c r="R2368" t="s">
        <v>54</v>
      </c>
      <c r="S2368">
        <v>0</v>
      </c>
      <c r="T2368">
        <v>0</v>
      </c>
      <c r="U2368" t="s">
        <v>54</v>
      </c>
      <c r="V2368" t="s">
        <v>54</v>
      </c>
      <c r="W2368">
        <v>1</v>
      </c>
      <c r="X2368">
        <v>0</v>
      </c>
      <c r="Y2368">
        <v>0</v>
      </c>
      <c r="Z2368">
        <v>0</v>
      </c>
    </row>
    <row r="2369" spans="1:26" x14ac:dyDescent="0.35">
      <c r="A2369" t="s">
        <v>55</v>
      </c>
      <c r="B2369" t="s">
        <v>91</v>
      </c>
      <c r="C2369" t="s">
        <v>54</v>
      </c>
      <c r="D2369" s="5" t="s">
        <v>54</v>
      </c>
      <c r="E2369" s="5" t="s">
        <v>54</v>
      </c>
      <c r="F2369">
        <v>1</v>
      </c>
      <c r="G2369" t="s">
        <v>20</v>
      </c>
      <c r="H2369">
        <v>1</v>
      </c>
      <c r="I2369">
        <v>0</v>
      </c>
      <c r="J2369" t="s">
        <v>54</v>
      </c>
      <c r="K2369" t="s">
        <v>54</v>
      </c>
      <c r="L2369" t="s">
        <v>54</v>
      </c>
      <c r="M2369" t="s">
        <v>54</v>
      </c>
      <c r="N2369" t="s">
        <v>54</v>
      </c>
      <c r="O2369">
        <v>1</v>
      </c>
      <c r="P2369" t="s">
        <v>54</v>
      </c>
      <c r="Q2369">
        <v>0</v>
      </c>
      <c r="R2369" t="s">
        <v>54</v>
      </c>
      <c r="S2369">
        <v>0</v>
      </c>
      <c r="T2369">
        <v>0</v>
      </c>
      <c r="U2369" t="s">
        <v>54</v>
      </c>
      <c r="V2369" t="s">
        <v>54</v>
      </c>
      <c r="W2369">
        <v>1</v>
      </c>
      <c r="X2369">
        <v>0</v>
      </c>
      <c r="Y2369">
        <v>0</v>
      </c>
      <c r="Z2369">
        <v>0</v>
      </c>
    </row>
    <row r="2370" spans="1:26" x14ac:dyDescent="0.35">
      <c r="A2370" t="s">
        <v>73</v>
      </c>
      <c r="B2370" t="s">
        <v>10</v>
      </c>
      <c r="C2370" t="s">
        <v>54</v>
      </c>
      <c r="D2370" s="5" t="s">
        <v>54</v>
      </c>
      <c r="E2370" s="5" t="s">
        <v>54</v>
      </c>
      <c r="F2370">
        <v>0</v>
      </c>
      <c r="G2370" t="s">
        <v>20</v>
      </c>
      <c r="H2370">
        <v>1</v>
      </c>
      <c r="I2370">
        <v>0</v>
      </c>
      <c r="J2370" t="s">
        <v>54</v>
      </c>
      <c r="K2370" t="s">
        <v>54</v>
      </c>
      <c r="L2370" t="s">
        <v>54</v>
      </c>
      <c r="M2370" t="s">
        <v>54</v>
      </c>
      <c r="N2370" t="s">
        <v>54</v>
      </c>
      <c r="O2370">
        <v>1</v>
      </c>
      <c r="P2370" t="s">
        <v>54</v>
      </c>
      <c r="Q2370">
        <v>0</v>
      </c>
      <c r="R2370" t="s">
        <v>54</v>
      </c>
      <c r="S2370">
        <v>0</v>
      </c>
      <c r="T2370">
        <v>0</v>
      </c>
      <c r="U2370" t="s">
        <v>54</v>
      </c>
      <c r="V2370" t="s">
        <v>54</v>
      </c>
      <c r="W2370">
        <v>1</v>
      </c>
      <c r="X2370">
        <v>0</v>
      </c>
      <c r="Y2370">
        <v>0</v>
      </c>
      <c r="Z2370">
        <v>0</v>
      </c>
    </row>
    <row r="2371" spans="1:26" x14ac:dyDescent="0.35">
      <c r="A2371" t="s">
        <v>88</v>
      </c>
      <c r="B2371" t="s">
        <v>149</v>
      </c>
      <c r="C2371" t="s">
        <v>54</v>
      </c>
      <c r="D2371" s="5" t="s">
        <v>54</v>
      </c>
      <c r="E2371" s="5" t="s">
        <v>54</v>
      </c>
      <c r="F2371">
        <v>1</v>
      </c>
      <c r="G2371" t="s">
        <v>20</v>
      </c>
      <c r="H2371">
        <v>1</v>
      </c>
      <c r="I2371">
        <v>0</v>
      </c>
      <c r="J2371" t="s">
        <v>54</v>
      </c>
      <c r="K2371" t="s">
        <v>54</v>
      </c>
      <c r="L2371" t="s">
        <v>54</v>
      </c>
      <c r="M2371" t="s">
        <v>54</v>
      </c>
      <c r="N2371" t="s">
        <v>54</v>
      </c>
      <c r="O2371">
        <v>1</v>
      </c>
      <c r="P2371" t="s">
        <v>54</v>
      </c>
      <c r="Q2371">
        <v>0</v>
      </c>
      <c r="R2371" t="s">
        <v>54</v>
      </c>
      <c r="S2371">
        <v>0</v>
      </c>
      <c r="T2371">
        <v>0</v>
      </c>
      <c r="U2371" t="s">
        <v>54</v>
      </c>
      <c r="V2371" t="s">
        <v>54</v>
      </c>
      <c r="W2371">
        <v>1</v>
      </c>
      <c r="X2371">
        <v>0</v>
      </c>
      <c r="Y2371">
        <v>0</v>
      </c>
      <c r="Z2371">
        <v>0</v>
      </c>
    </row>
    <row r="2372" spans="1:26" x14ac:dyDescent="0.35">
      <c r="A2372" t="s">
        <v>88</v>
      </c>
      <c r="B2372" t="s">
        <v>150</v>
      </c>
      <c r="C2372" t="s">
        <v>54</v>
      </c>
      <c r="D2372" s="5" t="s">
        <v>54</v>
      </c>
      <c r="E2372" s="5" t="s">
        <v>54</v>
      </c>
      <c r="F2372">
        <v>0</v>
      </c>
      <c r="G2372" t="s">
        <v>20</v>
      </c>
      <c r="H2372">
        <v>1</v>
      </c>
      <c r="I2372">
        <v>0</v>
      </c>
      <c r="J2372" t="s">
        <v>54</v>
      </c>
      <c r="K2372" t="s">
        <v>54</v>
      </c>
      <c r="L2372" t="s">
        <v>54</v>
      </c>
      <c r="M2372" t="s">
        <v>54</v>
      </c>
      <c r="N2372" t="s">
        <v>54</v>
      </c>
      <c r="O2372">
        <v>1</v>
      </c>
      <c r="P2372" t="s">
        <v>54</v>
      </c>
      <c r="Q2372">
        <v>0</v>
      </c>
      <c r="R2372" t="s">
        <v>54</v>
      </c>
      <c r="S2372">
        <v>0</v>
      </c>
      <c r="T2372">
        <v>0</v>
      </c>
      <c r="U2372" t="s">
        <v>54</v>
      </c>
      <c r="V2372" t="s">
        <v>54</v>
      </c>
      <c r="W2372">
        <v>1</v>
      </c>
      <c r="X2372">
        <v>0</v>
      </c>
      <c r="Y2372">
        <v>0</v>
      </c>
      <c r="Z2372">
        <v>0</v>
      </c>
    </row>
    <row r="2373" spans="1:26" x14ac:dyDescent="0.35">
      <c r="A2373" t="s">
        <v>63</v>
      </c>
      <c r="B2373" t="s">
        <v>68</v>
      </c>
      <c r="C2373" t="s">
        <v>272</v>
      </c>
      <c r="D2373" s="5" t="s">
        <v>54</v>
      </c>
      <c r="E2373" s="5" t="s">
        <v>54</v>
      </c>
      <c r="F2373">
        <v>0</v>
      </c>
      <c r="G2373" t="s">
        <v>19</v>
      </c>
      <c r="H2373">
        <v>0</v>
      </c>
      <c r="I2373">
        <v>1</v>
      </c>
      <c r="J2373" t="s">
        <v>54</v>
      </c>
      <c r="K2373" t="s">
        <v>54</v>
      </c>
      <c r="L2373" t="s">
        <v>54</v>
      </c>
      <c r="M2373" t="s">
        <v>54</v>
      </c>
      <c r="N2373" t="s">
        <v>54</v>
      </c>
      <c r="O2373">
        <v>1</v>
      </c>
      <c r="P2373" t="s">
        <v>54</v>
      </c>
      <c r="Q2373">
        <v>0</v>
      </c>
      <c r="R2373" t="s">
        <v>54</v>
      </c>
      <c r="S2373">
        <v>0</v>
      </c>
      <c r="T2373">
        <v>0</v>
      </c>
      <c r="U2373" t="s">
        <v>54</v>
      </c>
      <c r="V2373" t="s">
        <v>54</v>
      </c>
      <c r="W2373">
        <v>1</v>
      </c>
      <c r="X2373">
        <v>0</v>
      </c>
      <c r="Y2373">
        <v>0</v>
      </c>
      <c r="Z2373">
        <v>0</v>
      </c>
    </row>
    <row r="2374" spans="1:26" x14ac:dyDescent="0.35">
      <c r="A2374" t="s">
        <v>63</v>
      </c>
      <c r="B2374" t="s">
        <v>138</v>
      </c>
      <c r="C2374" t="s">
        <v>272</v>
      </c>
      <c r="D2374" s="5" t="s">
        <v>54</v>
      </c>
      <c r="E2374" s="5" t="s">
        <v>54</v>
      </c>
      <c r="F2374">
        <v>0</v>
      </c>
      <c r="G2374" t="s">
        <v>19</v>
      </c>
      <c r="H2374">
        <v>0</v>
      </c>
      <c r="I2374">
        <v>1</v>
      </c>
      <c r="J2374" t="s">
        <v>54</v>
      </c>
      <c r="K2374" t="s">
        <v>54</v>
      </c>
      <c r="L2374" t="s">
        <v>54</v>
      </c>
      <c r="M2374" t="s">
        <v>54</v>
      </c>
      <c r="N2374" t="s">
        <v>54</v>
      </c>
      <c r="O2374">
        <v>1</v>
      </c>
      <c r="P2374" t="s">
        <v>54</v>
      </c>
      <c r="Q2374">
        <v>0</v>
      </c>
      <c r="R2374" t="s">
        <v>54</v>
      </c>
      <c r="S2374">
        <v>0</v>
      </c>
      <c r="T2374">
        <v>0</v>
      </c>
      <c r="U2374" t="s">
        <v>54</v>
      </c>
      <c r="V2374" t="s">
        <v>54</v>
      </c>
      <c r="W2374">
        <v>1</v>
      </c>
      <c r="X2374">
        <v>0</v>
      </c>
      <c r="Y2374">
        <v>0</v>
      </c>
      <c r="Z2374">
        <v>0</v>
      </c>
    </row>
    <row r="2375" spans="1:26" x14ac:dyDescent="0.35">
      <c r="A2375" t="s">
        <v>63</v>
      </c>
      <c r="B2375" t="s">
        <v>57</v>
      </c>
      <c r="C2375" t="s">
        <v>54</v>
      </c>
      <c r="D2375" s="5" t="s">
        <v>54</v>
      </c>
      <c r="E2375" s="5" t="s">
        <v>54</v>
      </c>
      <c r="F2375">
        <v>0</v>
      </c>
      <c r="G2375" t="s">
        <v>20</v>
      </c>
      <c r="H2375">
        <v>1</v>
      </c>
      <c r="I2375">
        <v>0</v>
      </c>
      <c r="J2375" t="s">
        <v>54</v>
      </c>
      <c r="K2375" t="s">
        <v>54</v>
      </c>
      <c r="L2375" t="s">
        <v>54</v>
      </c>
      <c r="M2375" t="s">
        <v>54</v>
      </c>
      <c r="N2375" t="s">
        <v>54</v>
      </c>
      <c r="O2375">
        <v>1</v>
      </c>
      <c r="P2375" t="s">
        <v>54</v>
      </c>
      <c r="Q2375">
        <v>0</v>
      </c>
      <c r="R2375" t="s">
        <v>54</v>
      </c>
      <c r="S2375">
        <v>0</v>
      </c>
      <c r="T2375">
        <v>0</v>
      </c>
      <c r="U2375" t="s">
        <v>54</v>
      </c>
      <c r="V2375" t="s">
        <v>54</v>
      </c>
      <c r="W2375">
        <v>1</v>
      </c>
      <c r="X2375">
        <v>0</v>
      </c>
      <c r="Y2375">
        <v>0</v>
      </c>
      <c r="Z2375">
        <v>0</v>
      </c>
    </row>
    <row r="2376" spans="1:26" x14ac:dyDescent="0.35">
      <c r="A2376" t="s">
        <v>63</v>
      </c>
      <c r="B2376" t="s">
        <v>247</v>
      </c>
      <c r="C2376" t="s">
        <v>54</v>
      </c>
      <c r="D2376" s="5" t="s">
        <v>54</v>
      </c>
      <c r="E2376" s="5" t="s">
        <v>54</v>
      </c>
      <c r="F2376">
        <v>0</v>
      </c>
      <c r="G2376" t="s">
        <v>20</v>
      </c>
      <c r="H2376">
        <v>1</v>
      </c>
      <c r="I2376">
        <v>0</v>
      </c>
      <c r="J2376" t="s">
        <v>54</v>
      </c>
      <c r="K2376" t="s">
        <v>54</v>
      </c>
      <c r="L2376" t="s">
        <v>54</v>
      </c>
      <c r="M2376" t="s">
        <v>54</v>
      </c>
      <c r="N2376" t="s">
        <v>54</v>
      </c>
      <c r="O2376">
        <v>1</v>
      </c>
      <c r="P2376" t="s">
        <v>54</v>
      </c>
      <c r="Q2376">
        <v>0</v>
      </c>
      <c r="R2376" t="s">
        <v>54</v>
      </c>
      <c r="S2376">
        <v>0</v>
      </c>
      <c r="T2376">
        <v>0</v>
      </c>
      <c r="U2376" t="s">
        <v>54</v>
      </c>
      <c r="V2376" t="s">
        <v>54</v>
      </c>
      <c r="W2376">
        <v>0</v>
      </c>
      <c r="X2376">
        <v>0</v>
      </c>
      <c r="Y2376">
        <v>1</v>
      </c>
      <c r="Z2376">
        <v>0</v>
      </c>
    </row>
    <row r="2377" spans="1:26" x14ac:dyDescent="0.35">
      <c r="A2377" t="s">
        <v>55</v>
      </c>
      <c r="B2377" t="s">
        <v>65</v>
      </c>
      <c r="C2377" t="s">
        <v>54</v>
      </c>
      <c r="D2377" s="5" t="s">
        <v>54</v>
      </c>
      <c r="E2377" s="5" t="s">
        <v>54</v>
      </c>
      <c r="F2377">
        <v>0</v>
      </c>
      <c r="G2377" t="s">
        <v>20</v>
      </c>
      <c r="H2377">
        <v>1</v>
      </c>
      <c r="I2377">
        <v>0</v>
      </c>
      <c r="J2377" t="s">
        <v>54</v>
      </c>
      <c r="K2377" t="s">
        <v>54</v>
      </c>
      <c r="L2377" t="s">
        <v>54</v>
      </c>
      <c r="M2377" t="s">
        <v>54</v>
      </c>
      <c r="N2377" t="s">
        <v>54</v>
      </c>
      <c r="O2377">
        <v>1</v>
      </c>
      <c r="P2377" t="s">
        <v>54</v>
      </c>
      <c r="Q2377">
        <v>0</v>
      </c>
      <c r="R2377" t="s">
        <v>54</v>
      </c>
      <c r="S2377">
        <v>0</v>
      </c>
      <c r="T2377">
        <v>0</v>
      </c>
      <c r="U2377" t="s">
        <v>54</v>
      </c>
      <c r="V2377" t="s">
        <v>54</v>
      </c>
      <c r="W2377">
        <v>1</v>
      </c>
      <c r="X2377">
        <v>0</v>
      </c>
      <c r="Y2377">
        <v>0</v>
      </c>
      <c r="Z2377">
        <v>0</v>
      </c>
    </row>
    <row r="2378" spans="1:26" x14ac:dyDescent="0.35">
      <c r="A2378" t="s">
        <v>53</v>
      </c>
      <c r="B2378" t="s">
        <v>302</v>
      </c>
      <c r="C2378" t="s">
        <v>305</v>
      </c>
      <c r="D2378" s="5" t="s">
        <v>54</v>
      </c>
      <c r="E2378" s="5" t="s">
        <v>54</v>
      </c>
      <c r="F2378">
        <v>0</v>
      </c>
      <c r="G2378" t="s">
        <v>19</v>
      </c>
      <c r="H2378">
        <v>0</v>
      </c>
      <c r="I2378">
        <v>1</v>
      </c>
      <c r="J2378" t="s">
        <v>54</v>
      </c>
      <c r="K2378" t="s">
        <v>54</v>
      </c>
      <c r="L2378" t="s">
        <v>54</v>
      </c>
      <c r="M2378" t="s">
        <v>54</v>
      </c>
      <c r="N2378" t="s">
        <v>54</v>
      </c>
      <c r="O2378">
        <v>1</v>
      </c>
      <c r="P2378" t="s">
        <v>54</v>
      </c>
      <c r="Q2378">
        <v>0</v>
      </c>
      <c r="R2378" t="s">
        <v>54</v>
      </c>
      <c r="S2378">
        <v>0</v>
      </c>
      <c r="T2378">
        <v>0</v>
      </c>
      <c r="U2378" t="s">
        <v>54</v>
      </c>
      <c r="V2378" t="s">
        <v>54</v>
      </c>
      <c r="W2378">
        <v>1</v>
      </c>
      <c r="X2378">
        <v>0</v>
      </c>
      <c r="Y2378">
        <v>0</v>
      </c>
      <c r="Z2378">
        <v>0</v>
      </c>
    </row>
    <row r="2379" spans="1:26" x14ac:dyDescent="0.35">
      <c r="A2379" t="s">
        <v>55</v>
      </c>
      <c r="B2379" t="s">
        <v>133</v>
      </c>
      <c r="C2379" t="s">
        <v>274</v>
      </c>
      <c r="D2379" s="5" t="s">
        <v>54</v>
      </c>
      <c r="E2379" s="5" t="s">
        <v>54</v>
      </c>
      <c r="F2379">
        <v>0</v>
      </c>
      <c r="G2379" t="s">
        <v>19</v>
      </c>
      <c r="H2379">
        <v>0</v>
      </c>
      <c r="I2379">
        <v>1</v>
      </c>
      <c r="J2379" t="s">
        <v>54</v>
      </c>
      <c r="K2379" t="s">
        <v>54</v>
      </c>
      <c r="L2379" t="s">
        <v>54</v>
      </c>
      <c r="M2379" t="s">
        <v>54</v>
      </c>
      <c r="N2379" t="s">
        <v>54</v>
      </c>
      <c r="O2379">
        <v>1</v>
      </c>
      <c r="P2379" t="s">
        <v>54</v>
      </c>
      <c r="Q2379">
        <v>0</v>
      </c>
      <c r="R2379" t="s">
        <v>54</v>
      </c>
      <c r="S2379">
        <v>0</v>
      </c>
      <c r="T2379">
        <v>0</v>
      </c>
      <c r="U2379" t="s">
        <v>54</v>
      </c>
      <c r="V2379" t="s">
        <v>54</v>
      </c>
      <c r="W2379">
        <v>1</v>
      </c>
      <c r="X2379">
        <v>0</v>
      </c>
      <c r="Y2379">
        <v>0</v>
      </c>
      <c r="Z2379">
        <v>0</v>
      </c>
    </row>
    <row r="2380" spans="1:26" x14ac:dyDescent="0.35">
      <c r="A2380" t="s">
        <v>55</v>
      </c>
      <c r="B2380" t="s">
        <v>133</v>
      </c>
      <c r="C2380" t="s">
        <v>54</v>
      </c>
      <c r="D2380" s="5" t="s">
        <v>54</v>
      </c>
      <c r="E2380" s="5" t="s">
        <v>54</v>
      </c>
      <c r="F2380">
        <v>0</v>
      </c>
      <c r="G2380" t="s">
        <v>20</v>
      </c>
      <c r="H2380">
        <v>1</v>
      </c>
      <c r="I2380">
        <v>0</v>
      </c>
      <c r="J2380" t="s">
        <v>54</v>
      </c>
      <c r="K2380" t="s">
        <v>54</v>
      </c>
      <c r="L2380" t="s">
        <v>54</v>
      </c>
      <c r="M2380" t="s">
        <v>54</v>
      </c>
      <c r="N2380" t="s">
        <v>54</v>
      </c>
      <c r="O2380">
        <v>1</v>
      </c>
      <c r="P2380" t="s">
        <v>54</v>
      </c>
      <c r="Q2380">
        <v>0</v>
      </c>
      <c r="R2380" t="s">
        <v>54</v>
      </c>
      <c r="S2380">
        <v>0</v>
      </c>
      <c r="T2380">
        <v>0</v>
      </c>
      <c r="U2380" t="s">
        <v>54</v>
      </c>
      <c r="V2380" t="s">
        <v>54</v>
      </c>
      <c r="W2380">
        <v>1</v>
      </c>
      <c r="X2380">
        <v>0</v>
      </c>
      <c r="Y2380">
        <v>0</v>
      </c>
      <c r="Z2380">
        <v>0</v>
      </c>
    </row>
    <row r="2381" spans="1:26" x14ac:dyDescent="0.35">
      <c r="A2381" t="s">
        <v>55</v>
      </c>
      <c r="B2381" t="s">
        <v>65</v>
      </c>
      <c r="C2381" t="s">
        <v>54</v>
      </c>
      <c r="D2381" s="5" t="s">
        <v>54</v>
      </c>
      <c r="E2381" s="5" t="s">
        <v>54</v>
      </c>
      <c r="F2381">
        <v>0</v>
      </c>
      <c r="G2381" t="s">
        <v>20</v>
      </c>
      <c r="H2381">
        <v>1</v>
      </c>
      <c r="I2381">
        <v>0</v>
      </c>
      <c r="J2381" t="s">
        <v>54</v>
      </c>
      <c r="K2381" t="s">
        <v>54</v>
      </c>
      <c r="L2381" t="s">
        <v>54</v>
      </c>
      <c r="M2381" t="s">
        <v>54</v>
      </c>
      <c r="N2381" t="s">
        <v>54</v>
      </c>
      <c r="O2381">
        <v>1</v>
      </c>
      <c r="P2381" t="s">
        <v>54</v>
      </c>
      <c r="Q2381">
        <v>0</v>
      </c>
      <c r="R2381" t="s">
        <v>54</v>
      </c>
      <c r="S2381">
        <v>0</v>
      </c>
      <c r="T2381">
        <v>0</v>
      </c>
      <c r="U2381" t="s">
        <v>54</v>
      </c>
      <c r="V2381" t="s">
        <v>54</v>
      </c>
      <c r="W2381">
        <v>1</v>
      </c>
      <c r="X2381">
        <v>0</v>
      </c>
      <c r="Y2381">
        <v>0</v>
      </c>
      <c r="Z2381">
        <v>0</v>
      </c>
    </row>
    <row r="2382" spans="1:26" x14ac:dyDescent="0.35">
      <c r="A2382" t="s">
        <v>55</v>
      </c>
      <c r="B2382" t="s">
        <v>46</v>
      </c>
      <c r="C2382" t="s">
        <v>273</v>
      </c>
      <c r="D2382" s="5" t="s">
        <v>54</v>
      </c>
      <c r="E2382" s="5" t="s">
        <v>54</v>
      </c>
      <c r="F2382">
        <v>3</v>
      </c>
      <c r="G2382" t="s">
        <v>19</v>
      </c>
      <c r="H2382">
        <v>0</v>
      </c>
      <c r="I2382">
        <v>1</v>
      </c>
      <c r="J2382" t="s">
        <v>54</v>
      </c>
      <c r="K2382" t="s">
        <v>54</v>
      </c>
      <c r="L2382" t="s">
        <v>54</v>
      </c>
      <c r="M2382" t="s">
        <v>54</v>
      </c>
      <c r="N2382" t="s">
        <v>54</v>
      </c>
      <c r="O2382">
        <v>1</v>
      </c>
      <c r="P2382" t="s">
        <v>54</v>
      </c>
      <c r="Q2382">
        <v>0</v>
      </c>
      <c r="R2382" t="s">
        <v>54</v>
      </c>
      <c r="S2382">
        <v>0</v>
      </c>
      <c r="T2382">
        <v>0</v>
      </c>
      <c r="U2382" t="s">
        <v>54</v>
      </c>
      <c r="V2382" t="s">
        <v>54</v>
      </c>
      <c r="W2382">
        <v>1</v>
      </c>
      <c r="X2382">
        <v>0</v>
      </c>
      <c r="Y2382">
        <v>0</v>
      </c>
      <c r="Z2382">
        <v>0</v>
      </c>
    </row>
    <row r="2383" spans="1:26" x14ac:dyDescent="0.35">
      <c r="A2383" t="s">
        <v>55</v>
      </c>
      <c r="B2383" t="s">
        <v>62</v>
      </c>
      <c r="C2383" t="s">
        <v>273</v>
      </c>
      <c r="D2383" s="5" t="s">
        <v>54</v>
      </c>
      <c r="E2383" s="5" t="s">
        <v>54</v>
      </c>
      <c r="F2383">
        <v>1</v>
      </c>
      <c r="G2383" t="s">
        <v>19</v>
      </c>
      <c r="H2383">
        <v>0</v>
      </c>
      <c r="I2383">
        <v>1</v>
      </c>
      <c r="J2383" t="s">
        <v>54</v>
      </c>
      <c r="K2383" t="s">
        <v>54</v>
      </c>
      <c r="L2383" t="s">
        <v>54</v>
      </c>
      <c r="M2383" t="s">
        <v>54</v>
      </c>
      <c r="N2383" t="s">
        <v>54</v>
      </c>
      <c r="O2383">
        <v>1</v>
      </c>
      <c r="P2383" t="s">
        <v>54</v>
      </c>
      <c r="Q2383">
        <v>0</v>
      </c>
      <c r="R2383" t="s">
        <v>54</v>
      </c>
      <c r="S2383">
        <v>0</v>
      </c>
      <c r="T2383">
        <v>0</v>
      </c>
      <c r="U2383" t="s">
        <v>54</v>
      </c>
      <c r="V2383" t="s">
        <v>54</v>
      </c>
      <c r="W2383">
        <v>1</v>
      </c>
      <c r="X2383">
        <v>0</v>
      </c>
      <c r="Y2383">
        <v>0</v>
      </c>
      <c r="Z2383">
        <v>0</v>
      </c>
    </row>
    <row r="2384" spans="1:26" x14ac:dyDescent="0.35">
      <c r="A2384" t="s">
        <v>55</v>
      </c>
      <c r="B2384" t="s">
        <v>42</v>
      </c>
      <c r="C2384" t="s">
        <v>54</v>
      </c>
      <c r="D2384" s="5" t="s">
        <v>54</v>
      </c>
      <c r="E2384" s="5" t="s">
        <v>54</v>
      </c>
      <c r="F2384">
        <v>0</v>
      </c>
      <c r="G2384" t="s">
        <v>20</v>
      </c>
      <c r="H2384">
        <v>1</v>
      </c>
      <c r="I2384">
        <v>0</v>
      </c>
      <c r="J2384" t="s">
        <v>54</v>
      </c>
      <c r="K2384" t="s">
        <v>54</v>
      </c>
      <c r="L2384" t="s">
        <v>54</v>
      </c>
      <c r="M2384" t="s">
        <v>54</v>
      </c>
      <c r="N2384" t="s">
        <v>54</v>
      </c>
      <c r="O2384">
        <v>1</v>
      </c>
      <c r="P2384" t="s">
        <v>54</v>
      </c>
      <c r="Q2384">
        <v>0</v>
      </c>
      <c r="R2384" t="s">
        <v>54</v>
      </c>
      <c r="S2384">
        <v>0</v>
      </c>
      <c r="T2384">
        <v>0</v>
      </c>
      <c r="U2384" t="s">
        <v>54</v>
      </c>
      <c r="V2384" t="s">
        <v>54</v>
      </c>
      <c r="W2384">
        <v>1</v>
      </c>
      <c r="X2384">
        <v>0</v>
      </c>
      <c r="Y2384">
        <v>0</v>
      </c>
      <c r="Z2384">
        <v>0</v>
      </c>
    </row>
    <row r="2385" spans="1:26" x14ac:dyDescent="0.35">
      <c r="A2385" t="s">
        <v>55</v>
      </c>
      <c r="B2385" t="s">
        <v>39</v>
      </c>
      <c r="C2385" t="s">
        <v>273</v>
      </c>
      <c r="D2385" s="5" t="s">
        <v>54</v>
      </c>
      <c r="E2385" s="5" t="s">
        <v>54</v>
      </c>
      <c r="F2385">
        <v>1</v>
      </c>
      <c r="G2385" t="s">
        <v>19</v>
      </c>
      <c r="H2385">
        <v>0</v>
      </c>
      <c r="I2385">
        <v>1</v>
      </c>
      <c r="J2385" t="s">
        <v>54</v>
      </c>
      <c r="K2385" t="s">
        <v>54</v>
      </c>
      <c r="L2385" t="s">
        <v>54</v>
      </c>
      <c r="M2385" t="s">
        <v>54</v>
      </c>
      <c r="N2385" t="s">
        <v>54</v>
      </c>
      <c r="O2385">
        <v>1</v>
      </c>
      <c r="P2385" t="s">
        <v>54</v>
      </c>
      <c r="Q2385">
        <v>0</v>
      </c>
      <c r="R2385" t="s">
        <v>54</v>
      </c>
      <c r="S2385">
        <v>0</v>
      </c>
      <c r="T2385">
        <v>0</v>
      </c>
      <c r="U2385" t="s">
        <v>54</v>
      </c>
      <c r="V2385" t="s">
        <v>54</v>
      </c>
      <c r="W2385">
        <v>1</v>
      </c>
      <c r="X2385">
        <v>0</v>
      </c>
      <c r="Y2385">
        <v>0</v>
      </c>
      <c r="Z2385">
        <v>0</v>
      </c>
    </row>
    <row r="2386" spans="1:26" x14ac:dyDescent="0.35">
      <c r="A2386" t="s">
        <v>55</v>
      </c>
      <c r="B2386" t="s">
        <v>121</v>
      </c>
      <c r="C2386" t="s">
        <v>274</v>
      </c>
      <c r="D2386" s="5" t="s">
        <v>54</v>
      </c>
      <c r="E2386" s="5" t="s">
        <v>54</v>
      </c>
      <c r="F2386">
        <v>0</v>
      </c>
      <c r="G2386" t="s">
        <v>19</v>
      </c>
      <c r="H2386">
        <v>0</v>
      </c>
      <c r="I2386">
        <v>1</v>
      </c>
      <c r="J2386" t="s">
        <v>54</v>
      </c>
      <c r="K2386" t="s">
        <v>54</v>
      </c>
      <c r="L2386" t="s">
        <v>54</v>
      </c>
      <c r="M2386" t="s">
        <v>54</v>
      </c>
      <c r="N2386" t="s">
        <v>54</v>
      </c>
      <c r="O2386">
        <v>1</v>
      </c>
      <c r="P2386" t="s">
        <v>54</v>
      </c>
      <c r="Q2386">
        <v>0</v>
      </c>
      <c r="R2386" t="s">
        <v>54</v>
      </c>
      <c r="S2386">
        <v>0</v>
      </c>
      <c r="T2386">
        <v>0</v>
      </c>
      <c r="U2386" t="s">
        <v>54</v>
      </c>
      <c r="V2386" t="s">
        <v>54</v>
      </c>
      <c r="W2386">
        <v>1</v>
      </c>
      <c r="X2386">
        <v>0</v>
      </c>
      <c r="Y2386">
        <v>0</v>
      </c>
      <c r="Z2386">
        <v>0</v>
      </c>
    </row>
    <row r="2387" spans="1:26" x14ac:dyDescent="0.35">
      <c r="A2387" t="s">
        <v>55</v>
      </c>
      <c r="B2387" t="s">
        <v>82</v>
      </c>
      <c r="C2387" t="s">
        <v>273</v>
      </c>
      <c r="D2387" s="5" t="s">
        <v>54</v>
      </c>
      <c r="E2387" s="5" t="s">
        <v>54</v>
      </c>
      <c r="F2387">
        <v>0</v>
      </c>
      <c r="G2387" t="s">
        <v>19</v>
      </c>
      <c r="H2387">
        <v>0</v>
      </c>
      <c r="I2387">
        <v>1</v>
      </c>
      <c r="J2387" t="s">
        <v>54</v>
      </c>
      <c r="K2387" t="s">
        <v>54</v>
      </c>
      <c r="L2387" t="s">
        <v>54</v>
      </c>
      <c r="M2387" t="s">
        <v>54</v>
      </c>
      <c r="N2387" t="s">
        <v>54</v>
      </c>
      <c r="O2387">
        <v>1</v>
      </c>
      <c r="P2387" t="s">
        <v>54</v>
      </c>
      <c r="Q2387">
        <v>0</v>
      </c>
      <c r="R2387" t="s">
        <v>54</v>
      </c>
      <c r="S2387">
        <v>0</v>
      </c>
      <c r="T2387">
        <v>0</v>
      </c>
      <c r="U2387" t="s">
        <v>54</v>
      </c>
      <c r="V2387" t="s">
        <v>54</v>
      </c>
      <c r="W2387">
        <v>1</v>
      </c>
      <c r="X2387">
        <v>0</v>
      </c>
      <c r="Y2387">
        <v>0</v>
      </c>
      <c r="Z2387">
        <v>0</v>
      </c>
    </row>
    <row r="2388" spans="1:26" x14ac:dyDescent="0.35">
      <c r="A2388" t="s">
        <v>55</v>
      </c>
      <c r="B2388" t="s">
        <v>82</v>
      </c>
      <c r="C2388" t="s">
        <v>273</v>
      </c>
      <c r="D2388" s="5" t="s">
        <v>54</v>
      </c>
      <c r="E2388" s="5" t="s">
        <v>54</v>
      </c>
      <c r="F2388">
        <v>1</v>
      </c>
      <c r="G2388" t="s">
        <v>19</v>
      </c>
      <c r="H2388">
        <v>0</v>
      </c>
      <c r="I2388">
        <v>1</v>
      </c>
      <c r="J2388" t="s">
        <v>54</v>
      </c>
      <c r="K2388" t="s">
        <v>54</v>
      </c>
      <c r="L2388" t="s">
        <v>54</v>
      </c>
      <c r="M2388" t="s">
        <v>54</v>
      </c>
      <c r="N2388" t="s">
        <v>54</v>
      </c>
      <c r="O2388">
        <v>1</v>
      </c>
      <c r="P2388" t="s">
        <v>54</v>
      </c>
      <c r="Q2388">
        <v>0</v>
      </c>
      <c r="R2388" t="s">
        <v>54</v>
      </c>
      <c r="S2388">
        <v>0</v>
      </c>
      <c r="T2388">
        <v>0</v>
      </c>
      <c r="U2388" t="s">
        <v>54</v>
      </c>
      <c r="V2388" t="s">
        <v>54</v>
      </c>
      <c r="W2388">
        <v>1</v>
      </c>
      <c r="X2388">
        <v>0</v>
      </c>
      <c r="Y2388">
        <v>0</v>
      </c>
      <c r="Z2388">
        <v>0</v>
      </c>
    </row>
    <row r="2389" spans="1:26" x14ac:dyDescent="0.35">
      <c r="A2389" t="s">
        <v>55</v>
      </c>
      <c r="B2389" t="s">
        <v>97</v>
      </c>
      <c r="C2389" t="s">
        <v>273</v>
      </c>
      <c r="D2389" s="5" t="s">
        <v>54</v>
      </c>
      <c r="E2389" s="5" t="s">
        <v>54</v>
      </c>
      <c r="F2389">
        <v>3</v>
      </c>
      <c r="G2389" t="s">
        <v>19</v>
      </c>
      <c r="H2389">
        <v>0</v>
      </c>
      <c r="I2389">
        <v>1</v>
      </c>
      <c r="J2389" t="s">
        <v>54</v>
      </c>
      <c r="K2389" t="s">
        <v>54</v>
      </c>
      <c r="L2389" t="s">
        <v>54</v>
      </c>
      <c r="M2389" t="s">
        <v>54</v>
      </c>
      <c r="N2389" t="s">
        <v>54</v>
      </c>
      <c r="O2389">
        <v>1</v>
      </c>
      <c r="P2389" t="s">
        <v>54</v>
      </c>
      <c r="Q2389">
        <v>0</v>
      </c>
      <c r="R2389" t="s">
        <v>54</v>
      </c>
      <c r="S2389">
        <v>0</v>
      </c>
      <c r="T2389">
        <v>0</v>
      </c>
      <c r="U2389" t="s">
        <v>54</v>
      </c>
      <c r="V2389" t="s">
        <v>54</v>
      </c>
      <c r="W2389">
        <v>1</v>
      </c>
      <c r="X2389">
        <v>0</v>
      </c>
      <c r="Y2389">
        <v>0</v>
      </c>
      <c r="Z2389">
        <v>0</v>
      </c>
    </row>
    <row r="2390" spans="1:26" x14ac:dyDescent="0.35">
      <c r="A2390" t="s">
        <v>55</v>
      </c>
      <c r="B2390" t="s">
        <v>97</v>
      </c>
      <c r="C2390" t="s">
        <v>273</v>
      </c>
      <c r="D2390" s="5" t="s">
        <v>54</v>
      </c>
      <c r="E2390" s="5" t="s">
        <v>54</v>
      </c>
      <c r="F2390">
        <v>0</v>
      </c>
      <c r="G2390" t="s">
        <v>19</v>
      </c>
      <c r="H2390">
        <v>0</v>
      </c>
      <c r="I2390">
        <v>1</v>
      </c>
      <c r="J2390" t="s">
        <v>54</v>
      </c>
      <c r="K2390" t="s">
        <v>54</v>
      </c>
      <c r="L2390" t="s">
        <v>54</v>
      </c>
      <c r="M2390" t="s">
        <v>54</v>
      </c>
      <c r="N2390" t="s">
        <v>54</v>
      </c>
      <c r="O2390">
        <v>1</v>
      </c>
      <c r="P2390" t="s">
        <v>54</v>
      </c>
      <c r="Q2390">
        <v>0</v>
      </c>
      <c r="R2390" t="s">
        <v>54</v>
      </c>
      <c r="S2390">
        <v>0</v>
      </c>
      <c r="T2390">
        <v>0</v>
      </c>
      <c r="U2390" t="s">
        <v>54</v>
      </c>
      <c r="V2390" t="s">
        <v>54</v>
      </c>
      <c r="W2390">
        <v>1</v>
      </c>
      <c r="X2390">
        <v>0</v>
      </c>
      <c r="Y2390">
        <v>0</v>
      </c>
      <c r="Z2390">
        <v>0</v>
      </c>
    </row>
    <row r="2391" spans="1:26" x14ac:dyDescent="0.35">
      <c r="A2391" t="s">
        <v>55</v>
      </c>
      <c r="B2391" t="s">
        <v>97</v>
      </c>
      <c r="C2391" t="s">
        <v>54</v>
      </c>
      <c r="D2391" s="5" t="s">
        <v>54</v>
      </c>
      <c r="E2391" s="5" t="s">
        <v>54</v>
      </c>
      <c r="F2391">
        <v>0</v>
      </c>
      <c r="G2391" t="s">
        <v>20</v>
      </c>
      <c r="H2391">
        <v>1</v>
      </c>
      <c r="I2391">
        <v>0</v>
      </c>
      <c r="J2391" t="s">
        <v>54</v>
      </c>
      <c r="K2391" t="s">
        <v>54</v>
      </c>
      <c r="L2391" t="s">
        <v>54</v>
      </c>
      <c r="M2391" t="s">
        <v>54</v>
      </c>
      <c r="N2391" t="s">
        <v>54</v>
      </c>
      <c r="O2391">
        <v>1</v>
      </c>
      <c r="P2391" t="s">
        <v>54</v>
      </c>
      <c r="Q2391">
        <v>0</v>
      </c>
      <c r="R2391" t="s">
        <v>54</v>
      </c>
      <c r="S2391">
        <v>0</v>
      </c>
      <c r="T2391">
        <v>0</v>
      </c>
      <c r="U2391" t="s">
        <v>54</v>
      </c>
      <c r="V2391" t="s">
        <v>54</v>
      </c>
      <c r="W2391">
        <v>1</v>
      </c>
      <c r="X2391">
        <v>0</v>
      </c>
      <c r="Y2391">
        <v>0</v>
      </c>
      <c r="Z2391">
        <v>0</v>
      </c>
    </row>
    <row r="2392" spans="1:26" x14ac:dyDescent="0.35">
      <c r="A2392" t="s">
        <v>55</v>
      </c>
      <c r="B2392" t="s">
        <v>65</v>
      </c>
      <c r="C2392" t="s">
        <v>274</v>
      </c>
      <c r="D2392" s="5" t="s">
        <v>54</v>
      </c>
      <c r="E2392" s="5" t="s">
        <v>54</v>
      </c>
      <c r="F2392">
        <v>0</v>
      </c>
      <c r="G2392" t="s">
        <v>19</v>
      </c>
      <c r="H2392">
        <v>0</v>
      </c>
      <c r="I2392">
        <v>1</v>
      </c>
      <c r="J2392" t="s">
        <v>54</v>
      </c>
      <c r="K2392" t="s">
        <v>54</v>
      </c>
      <c r="L2392" t="s">
        <v>54</v>
      </c>
      <c r="M2392" t="s">
        <v>54</v>
      </c>
      <c r="N2392" t="s">
        <v>54</v>
      </c>
      <c r="O2392">
        <v>1</v>
      </c>
      <c r="P2392" t="s">
        <v>54</v>
      </c>
      <c r="Q2392">
        <v>0</v>
      </c>
      <c r="R2392" t="s">
        <v>54</v>
      </c>
      <c r="S2392">
        <v>0</v>
      </c>
      <c r="T2392">
        <v>0</v>
      </c>
      <c r="U2392" t="s">
        <v>54</v>
      </c>
      <c r="V2392" t="s">
        <v>54</v>
      </c>
      <c r="W2392">
        <v>1</v>
      </c>
      <c r="X2392">
        <v>0</v>
      </c>
      <c r="Y2392">
        <v>0</v>
      </c>
      <c r="Z2392">
        <v>0</v>
      </c>
    </row>
    <row r="2393" spans="1:26" x14ac:dyDescent="0.35">
      <c r="A2393" t="s">
        <v>55</v>
      </c>
      <c r="B2393" t="s">
        <v>65</v>
      </c>
      <c r="C2393" t="s">
        <v>274</v>
      </c>
      <c r="D2393" s="5" t="s">
        <v>54</v>
      </c>
      <c r="E2393" s="5" t="s">
        <v>54</v>
      </c>
      <c r="F2393">
        <v>0</v>
      </c>
      <c r="G2393" t="s">
        <v>19</v>
      </c>
      <c r="H2393">
        <v>0</v>
      </c>
      <c r="I2393">
        <v>1</v>
      </c>
      <c r="J2393" t="s">
        <v>54</v>
      </c>
      <c r="K2393" t="s">
        <v>54</v>
      </c>
      <c r="L2393" t="s">
        <v>54</v>
      </c>
      <c r="M2393" t="s">
        <v>54</v>
      </c>
      <c r="N2393" t="s">
        <v>54</v>
      </c>
      <c r="O2393">
        <v>1</v>
      </c>
      <c r="P2393" t="s">
        <v>54</v>
      </c>
      <c r="Q2393">
        <v>0</v>
      </c>
      <c r="R2393" t="s">
        <v>54</v>
      </c>
      <c r="S2393">
        <v>0</v>
      </c>
      <c r="T2393">
        <v>0</v>
      </c>
      <c r="U2393" t="s">
        <v>54</v>
      </c>
      <c r="V2393" t="s">
        <v>54</v>
      </c>
      <c r="W2393">
        <v>1</v>
      </c>
      <c r="X2393">
        <v>0</v>
      </c>
      <c r="Y2393">
        <v>0</v>
      </c>
      <c r="Z2393">
        <v>0</v>
      </c>
    </row>
    <row r="2394" spans="1:26" x14ac:dyDescent="0.35">
      <c r="A2394" t="s">
        <v>55</v>
      </c>
      <c r="B2394" t="s">
        <v>65</v>
      </c>
      <c r="C2394" t="s">
        <v>274</v>
      </c>
      <c r="D2394" s="5" t="s">
        <v>54</v>
      </c>
      <c r="E2394" s="5" t="s">
        <v>54</v>
      </c>
      <c r="F2394">
        <v>0</v>
      </c>
      <c r="G2394" t="s">
        <v>19</v>
      </c>
      <c r="H2394">
        <v>0</v>
      </c>
      <c r="I2394">
        <v>1</v>
      </c>
      <c r="J2394" t="s">
        <v>54</v>
      </c>
      <c r="K2394" t="s">
        <v>54</v>
      </c>
      <c r="L2394" t="s">
        <v>54</v>
      </c>
      <c r="M2394" t="s">
        <v>54</v>
      </c>
      <c r="N2394" t="s">
        <v>54</v>
      </c>
      <c r="O2394">
        <v>1</v>
      </c>
      <c r="P2394" t="s">
        <v>54</v>
      </c>
      <c r="Q2394">
        <v>0</v>
      </c>
      <c r="R2394" t="s">
        <v>54</v>
      </c>
      <c r="S2394">
        <v>0</v>
      </c>
      <c r="T2394">
        <v>0</v>
      </c>
      <c r="U2394" t="s">
        <v>54</v>
      </c>
      <c r="V2394" t="s">
        <v>54</v>
      </c>
      <c r="W2394">
        <v>1</v>
      </c>
      <c r="X2394">
        <v>0</v>
      </c>
      <c r="Y2394">
        <v>0</v>
      </c>
      <c r="Z2394">
        <v>0</v>
      </c>
    </row>
    <row r="2395" spans="1:26" x14ac:dyDescent="0.35">
      <c r="A2395" t="s">
        <v>55</v>
      </c>
      <c r="B2395" t="s">
        <v>72</v>
      </c>
      <c r="C2395" t="s">
        <v>274</v>
      </c>
      <c r="D2395" s="5" t="s">
        <v>54</v>
      </c>
      <c r="E2395" s="5" t="s">
        <v>54</v>
      </c>
      <c r="F2395">
        <v>1</v>
      </c>
      <c r="G2395" t="s">
        <v>19</v>
      </c>
      <c r="H2395">
        <v>0</v>
      </c>
      <c r="I2395">
        <v>1</v>
      </c>
      <c r="J2395" t="s">
        <v>54</v>
      </c>
      <c r="K2395" t="s">
        <v>54</v>
      </c>
      <c r="L2395" t="s">
        <v>54</v>
      </c>
      <c r="M2395" t="s">
        <v>54</v>
      </c>
      <c r="N2395" t="s">
        <v>54</v>
      </c>
      <c r="O2395">
        <v>1</v>
      </c>
      <c r="P2395" t="s">
        <v>54</v>
      </c>
      <c r="Q2395">
        <v>0</v>
      </c>
      <c r="R2395" t="s">
        <v>54</v>
      </c>
      <c r="S2395">
        <v>0</v>
      </c>
      <c r="T2395">
        <v>0</v>
      </c>
      <c r="U2395" t="s">
        <v>54</v>
      </c>
      <c r="V2395" t="s">
        <v>54</v>
      </c>
      <c r="W2395">
        <v>1</v>
      </c>
      <c r="X2395">
        <v>0</v>
      </c>
      <c r="Y2395">
        <v>0</v>
      </c>
      <c r="Z2395">
        <v>0</v>
      </c>
    </row>
    <row r="2396" spans="1:26" x14ac:dyDescent="0.35">
      <c r="A2396" t="s">
        <v>55</v>
      </c>
      <c r="B2396" t="s">
        <v>302</v>
      </c>
      <c r="C2396" t="s">
        <v>305</v>
      </c>
      <c r="D2396" s="5" t="s">
        <v>54</v>
      </c>
      <c r="E2396" s="5" t="s">
        <v>54</v>
      </c>
      <c r="F2396">
        <v>0</v>
      </c>
      <c r="G2396" t="s">
        <v>19</v>
      </c>
      <c r="H2396">
        <v>0</v>
      </c>
      <c r="I2396">
        <v>1</v>
      </c>
      <c r="J2396" t="s">
        <v>54</v>
      </c>
      <c r="K2396" t="s">
        <v>54</v>
      </c>
      <c r="L2396" t="s">
        <v>54</v>
      </c>
      <c r="M2396" t="s">
        <v>54</v>
      </c>
      <c r="N2396" t="s">
        <v>54</v>
      </c>
      <c r="O2396">
        <v>1</v>
      </c>
      <c r="P2396" t="s">
        <v>54</v>
      </c>
      <c r="Q2396">
        <v>0</v>
      </c>
      <c r="R2396" t="s">
        <v>54</v>
      </c>
      <c r="S2396">
        <v>0</v>
      </c>
      <c r="T2396">
        <v>0</v>
      </c>
      <c r="U2396" t="s">
        <v>54</v>
      </c>
      <c r="V2396" t="s">
        <v>54</v>
      </c>
      <c r="W2396">
        <v>1</v>
      </c>
      <c r="X2396">
        <v>0</v>
      </c>
      <c r="Y2396">
        <v>0</v>
      </c>
      <c r="Z2396">
        <v>0</v>
      </c>
    </row>
    <row r="2397" spans="1:26" x14ac:dyDescent="0.35">
      <c r="A2397" t="s">
        <v>55</v>
      </c>
      <c r="B2397" t="s">
        <v>302</v>
      </c>
      <c r="C2397" t="s">
        <v>305</v>
      </c>
      <c r="D2397" s="5" t="s">
        <v>54</v>
      </c>
      <c r="E2397" s="5" t="s">
        <v>54</v>
      </c>
      <c r="F2397">
        <v>0</v>
      </c>
      <c r="G2397" t="s">
        <v>19</v>
      </c>
      <c r="H2397">
        <v>0</v>
      </c>
      <c r="I2397">
        <v>1</v>
      </c>
      <c r="J2397" t="s">
        <v>54</v>
      </c>
      <c r="K2397" t="s">
        <v>54</v>
      </c>
      <c r="L2397" t="s">
        <v>54</v>
      </c>
      <c r="M2397" t="s">
        <v>54</v>
      </c>
      <c r="N2397" t="s">
        <v>54</v>
      </c>
      <c r="O2397">
        <v>1</v>
      </c>
      <c r="P2397" t="s">
        <v>54</v>
      </c>
      <c r="Q2397">
        <v>0</v>
      </c>
      <c r="R2397" t="s">
        <v>54</v>
      </c>
      <c r="S2397">
        <v>0</v>
      </c>
      <c r="T2397">
        <v>0</v>
      </c>
      <c r="U2397" t="s">
        <v>54</v>
      </c>
      <c r="V2397" t="s">
        <v>54</v>
      </c>
      <c r="W2397">
        <v>1</v>
      </c>
      <c r="X2397">
        <v>0</v>
      </c>
      <c r="Y2397">
        <v>0</v>
      </c>
      <c r="Z2397">
        <v>0</v>
      </c>
    </row>
    <row r="2398" spans="1:26" x14ac:dyDescent="0.35">
      <c r="A2398" t="s">
        <v>55</v>
      </c>
      <c r="B2398" t="s">
        <v>199</v>
      </c>
      <c r="C2398" t="s">
        <v>274</v>
      </c>
      <c r="D2398" s="5" t="s">
        <v>54</v>
      </c>
      <c r="E2398" s="5" t="s">
        <v>54</v>
      </c>
      <c r="F2398">
        <v>0</v>
      </c>
      <c r="G2398" t="s">
        <v>19</v>
      </c>
      <c r="H2398">
        <v>0</v>
      </c>
      <c r="I2398">
        <v>1</v>
      </c>
      <c r="J2398" t="s">
        <v>54</v>
      </c>
      <c r="K2398" t="s">
        <v>54</v>
      </c>
      <c r="L2398" t="s">
        <v>54</v>
      </c>
      <c r="M2398" t="s">
        <v>54</v>
      </c>
      <c r="N2398" t="s">
        <v>54</v>
      </c>
      <c r="O2398">
        <v>1</v>
      </c>
      <c r="P2398" t="s">
        <v>54</v>
      </c>
      <c r="Q2398">
        <v>0</v>
      </c>
      <c r="R2398" t="s">
        <v>54</v>
      </c>
      <c r="S2398">
        <v>0</v>
      </c>
      <c r="T2398">
        <v>0</v>
      </c>
      <c r="U2398" t="s">
        <v>54</v>
      </c>
      <c r="V2398" t="s">
        <v>54</v>
      </c>
      <c r="W2398">
        <v>1</v>
      </c>
      <c r="X2398">
        <v>0</v>
      </c>
      <c r="Y2398">
        <v>0</v>
      </c>
      <c r="Z2398">
        <v>0</v>
      </c>
    </row>
    <row r="2399" spans="1:26" x14ac:dyDescent="0.35">
      <c r="A2399" t="s">
        <v>66</v>
      </c>
      <c r="B2399" t="s">
        <v>81</v>
      </c>
      <c r="C2399" t="s">
        <v>54</v>
      </c>
      <c r="D2399" s="5" t="s">
        <v>54</v>
      </c>
      <c r="E2399" s="5" t="s">
        <v>54</v>
      </c>
      <c r="F2399">
        <v>0</v>
      </c>
      <c r="G2399" t="s">
        <v>20</v>
      </c>
      <c r="H2399">
        <v>1</v>
      </c>
      <c r="I2399">
        <v>0</v>
      </c>
      <c r="J2399" t="s">
        <v>54</v>
      </c>
      <c r="K2399" t="s">
        <v>54</v>
      </c>
      <c r="L2399" t="s">
        <v>54</v>
      </c>
      <c r="M2399" t="s">
        <v>54</v>
      </c>
      <c r="N2399" t="s">
        <v>54</v>
      </c>
      <c r="O2399">
        <v>1</v>
      </c>
      <c r="P2399" t="s">
        <v>54</v>
      </c>
      <c r="Q2399">
        <v>0</v>
      </c>
      <c r="R2399" t="s">
        <v>54</v>
      </c>
      <c r="S2399">
        <v>0</v>
      </c>
      <c r="T2399">
        <v>0</v>
      </c>
      <c r="U2399" t="s">
        <v>54</v>
      </c>
      <c r="V2399" t="s">
        <v>87</v>
      </c>
      <c r="W2399">
        <v>0</v>
      </c>
      <c r="X2399">
        <v>0</v>
      </c>
      <c r="Y2399">
        <v>0</v>
      </c>
      <c r="Z2399">
        <v>1</v>
      </c>
    </row>
    <row r="2400" spans="1:26" x14ac:dyDescent="0.35">
      <c r="A2400" t="s">
        <v>55</v>
      </c>
      <c r="B2400" t="s">
        <v>57</v>
      </c>
      <c r="C2400" t="s">
        <v>54</v>
      </c>
      <c r="D2400" s="5" t="s">
        <v>54</v>
      </c>
      <c r="E2400" s="5" t="s">
        <v>54</v>
      </c>
      <c r="F2400">
        <v>0</v>
      </c>
      <c r="G2400" t="s">
        <v>20</v>
      </c>
      <c r="H2400">
        <v>1</v>
      </c>
      <c r="I2400">
        <v>0</v>
      </c>
      <c r="J2400" t="s">
        <v>54</v>
      </c>
      <c r="K2400" t="s">
        <v>54</v>
      </c>
      <c r="L2400" t="s">
        <v>54</v>
      </c>
      <c r="M2400" t="s">
        <v>54</v>
      </c>
      <c r="N2400" t="s">
        <v>54</v>
      </c>
      <c r="O2400">
        <v>1</v>
      </c>
      <c r="P2400" t="s">
        <v>54</v>
      </c>
      <c r="Q2400">
        <v>0</v>
      </c>
      <c r="R2400" t="s">
        <v>54</v>
      </c>
      <c r="S2400">
        <v>0</v>
      </c>
      <c r="T2400">
        <v>0</v>
      </c>
      <c r="U2400" t="s">
        <v>54</v>
      </c>
      <c r="V2400" t="s">
        <v>54</v>
      </c>
      <c r="W2400">
        <v>1</v>
      </c>
      <c r="X2400">
        <v>0</v>
      </c>
      <c r="Y2400">
        <v>0</v>
      </c>
      <c r="Z2400">
        <v>0</v>
      </c>
    </row>
    <row r="2401" spans="1:26" x14ac:dyDescent="0.35">
      <c r="A2401" t="s">
        <v>53</v>
      </c>
      <c r="B2401" t="s">
        <v>44</v>
      </c>
      <c r="C2401" t="s">
        <v>54</v>
      </c>
      <c r="D2401" s="5" t="s">
        <v>54</v>
      </c>
      <c r="E2401" s="5" t="s">
        <v>54</v>
      </c>
      <c r="F2401">
        <v>0</v>
      </c>
      <c r="G2401" t="s">
        <v>20</v>
      </c>
      <c r="H2401">
        <v>1</v>
      </c>
      <c r="I2401">
        <v>0</v>
      </c>
      <c r="J2401" t="s">
        <v>54</v>
      </c>
      <c r="K2401" t="s">
        <v>54</v>
      </c>
      <c r="L2401" t="s">
        <v>54</v>
      </c>
      <c r="M2401" t="s">
        <v>54</v>
      </c>
      <c r="N2401" t="s">
        <v>54</v>
      </c>
      <c r="O2401">
        <v>1</v>
      </c>
      <c r="P2401" t="s">
        <v>54</v>
      </c>
      <c r="Q2401">
        <v>0</v>
      </c>
      <c r="R2401" t="s">
        <v>54</v>
      </c>
      <c r="S2401">
        <v>0</v>
      </c>
      <c r="T2401">
        <v>0</v>
      </c>
      <c r="U2401" t="s">
        <v>54</v>
      </c>
      <c r="V2401" t="s">
        <v>54</v>
      </c>
      <c r="W2401">
        <v>1</v>
      </c>
      <c r="X2401">
        <v>0</v>
      </c>
      <c r="Y2401">
        <v>0</v>
      </c>
      <c r="Z2401">
        <v>0</v>
      </c>
    </row>
    <row r="2402" spans="1:26" x14ac:dyDescent="0.35">
      <c r="A2402" t="s">
        <v>53</v>
      </c>
      <c r="B2402" t="s">
        <v>230</v>
      </c>
      <c r="C2402" t="s">
        <v>54</v>
      </c>
      <c r="D2402" s="5" t="s">
        <v>54</v>
      </c>
      <c r="E2402" s="5" t="s">
        <v>54</v>
      </c>
      <c r="F2402">
        <v>1</v>
      </c>
      <c r="G2402" t="s">
        <v>20</v>
      </c>
      <c r="H2402">
        <v>1</v>
      </c>
      <c r="I2402">
        <v>0</v>
      </c>
      <c r="J2402" t="s">
        <v>54</v>
      </c>
      <c r="K2402" t="s">
        <v>54</v>
      </c>
      <c r="L2402" t="s">
        <v>54</v>
      </c>
      <c r="M2402" t="s">
        <v>54</v>
      </c>
      <c r="N2402" t="s">
        <v>54</v>
      </c>
      <c r="O2402">
        <v>1</v>
      </c>
      <c r="P2402" t="s">
        <v>54</v>
      </c>
      <c r="Q2402">
        <v>0</v>
      </c>
      <c r="R2402" t="s">
        <v>54</v>
      </c>
      <c r="S2402">
        <v>0</v>
      </c>
      <c r="T2402">
        <v>0</v>
      </c>
      <c r="U2402" t="s">
        <v>54</v>
      </c>
      <c r="V2402" t="s">
        <v>54</v>
      </c>
      <c r="W2402">
        <v>0</v>
      </c>
      <c r="X2402">
        <v>1</v>
      </c>
      <c r="Y2402">
        <v>0</v>
      </c>
      <c r="Z2402">
        <v>0</v>
      </c>
    </row>
    <row r="2403" spans="1:26" x14ac:dyDescent="0.35">
      <c r="A2403" t="s">
        <v>55</v>
      </c>
      <c r="B2403" t="s">
        <v>91</v>
      </c>
      <c r="C2403" t="s">
        <v>54</v>
      </c>
      <c r="D2403" s="5" t="s">
        <v>54</v>
      </c>
      <c r="E2403" s="5" t="s">
        <v>54</v>
      </c>
      <c r="F2403">
        <v>0</v>
      </c>
      <c r="G2403" t="s">
        <v>20</v>
      </c>
      <c r="H2403">
        <v>1</v>
      </c>
      <c r="I2403">
        <v>0</v>
      </c>
      <c r="J2403" t="s">
        <v>54</v>
      </c>
      <c r="K2403" t="s">
        <v>54</v>
      </c>
      <c r="L2403" t="s">
        <v>54</v>
      </c>
      <c r="M2403" t="s">
        <v>54</v>
      </c>
      <c r="N2403" t="s">
        <v>54</v>
      </c>
      <c r="O2403">
        <v>1</v>
      </c>
      <c r="P2403" t="s">
        <v>54</v>
      </c>
      <c r="Q2403">
        <v>0</v>
      </c>
      <c r="R2403" t="s">
        <v>54</v>
      </c>
      <c r="S2403">
        <v>0</v>
      </c>
      <c r="T2403">
        <v>0</v>
      </c>
      <c r="U2403" t="s">
        <v>54</v>
      </c>
      <c r="V2403" t="s">
        <v>54</v>
      </c>
      <c r="W2403">
        <v>1</v>
      </c>
      <c r="X2403">
        <v>0</v>
      </c>
      <c r="Y2403">
        <v>0</v>
      </c>
      <c r="Z2403">
        <v>0</v>
      </c>
    </row>
    <row r="2404" spans="1:26" x14ac:dyDescent="0.35">
      <c r="A2404" t="s">
        <v>55</v>
      </c>
      <c r="B2404" t="s">
        <v>302</v>
      </c>
      <c r="C2404" t="s">
        <v>305</v>
      </c>
      <c r="D2404" s="5" t="s">
        <v>54</v>
      </c>
      <c r="E2404" s="5" t="s">
        <v>54</v>
      </c>
      <c r="F2404">
        <v>0</v>
      </c>
      <c r="G2404" t="s">
        <v>19</v>
      </c>
      <c r="H2404">
        <v>0</v>
      </c>
      <c r="I2404">
        <v>1</v>
      </c>
      <c r="J2404" t="s">
        <v>54</v>
      </c>
      <c r="K2404" t="s">
        <v>54</v>
      </c>
      <c r="L2404" t="s">
        <v>54</v>
      </c>
      <c r="M2404" t="s">
        <v>54</v>
      </c>
      <c r="N2404" t="s">
        <v>54</v>
      </c>
      <c r="O2404">
        <v>1</v>
      </c>
      <c r="P2404" t="s">
        <v>54</v>
      </c>
      <c r="Q2404">
        <v>0</v>
      </c>
      <c r="R2404" t="s">
        <v>54</v>
      </c>
      <c r="S2404">
        <v>0</v>
      </c>
      <c r="T2404">
        <v>0</v>
      </c>
      <c r="U2404" t="s">
        <v>54</v>
      </c>
      <c r="V2404" t="s">
        <v>54</v>
      </c>
      <c r="W2404">
        <v>0</v>
      </c>
      <c r="X2404">
        <v>1</v>
      </c>
      <c r="Y2404">
        <v>0</v>
      </c>
      <c r="Z2404">
        <v>0</v>
      </c>
    </row>
    <row r="2405" spans="1:26" x14ac:dyDescent="0.35">
      <c r="A2405" t="s">
        <v>53</v>
      </c>
      <c r="B2405" t="s">
        <v>52</v>
      </c>
      <c r="C2405" t="s">
        <v>54</v>
      </c>
      <c r="D2405" s="5" t="s">
        <v>54</v>
      </c>
      <c r="E2405" s="5" t="s">
        <v>54</v>
      </c>
      <c r="F2405">
        <v>1</v>
      </c>
      <c r="G2405" t="s">
        <v>20</v>
      </c>
      <c r="H2405">
        <v>1</v>
      </c>
      <c r="I2405">
        <v>0</v>
      </c>
      <c r="J2405" t="s">
        <v>54</v>
      </c>
      <c r="K2405" t="s">
        <v>54</v>
      </c>
      <c r="L2405" t="s">
        <v>54</v>
      </c>
      <c r="M2405" t="s">
        <v>54</v>
      </c>
      <c r="N2405" t="s">
        <v>54</v>
      </c>
      <c r="O2405">
        <v>1</v>
      </c>
      <c r="P2405" t="s">
        <v>54</v>
      </c>
      <c r="Q2405">
        <v>0</v>
      </c>
      <c r="R2405" t="s">
        <v>54</v>
      </c>
      <c r="S2405">
        <v>0</v>
      </c>
      <c r="T2405">
        <v>0</v>
      </c>
      <c r="U2405" t="s">
        <v>54</v>
      </c>
      <c r="V2405" t="s">
        <v>87</v>
      </c>
      <c r="W2405">
        <v>0</v>
      </c>
      <c r="X2405">
        <v>0</v>
      </c>
      <c r="Y2405">
        <v>0</v>
      </c>
      <c r="Z2405">
        <v>1</v>
      </c>
    </row>
    <row r="2406" spans="1:26" x14ac:dyDescent="0.35">
      <c r="A2406" t="s">
        <v>53</v>
      </c>
      <c r="B2406" t="s">
        <v>52</v>
      </c>
      <c r="C2406" t="s">
        <v>54</v>
      </c>
      <c r="D2406" s="5" t="s">
        <v>54</v>
      </c>
      <c r="E2406" s="5" t="s">
        <v>54</v>
      </c>
      <c r="F2406">
        <v>1</v>
      </c>
      <c r="G2406" t="s">
        <v>20</v>
      </c>
      <c r="H2406">
        <v>1</v>
      </c>
      <c r="I2406">
        <v>0</v>
      </c>
      <c r="J2406" t="s">
        <v>54</v>
      </c>
      <c r="K2406" t="s">
        <v>54</v>
      </c>
      <c r="L2406" t="s">
        <v>54</v>
      </c>
      <c r="M2406" t="s">
        <v>54</v>
      </c>
      <c r="N2406" t="s">
        <v>54</v>
      </c>
      <c r="O2406">
        <v>1</v>
      </c>
      <c r="P2406" t="s">
        <v>54</v>
      </c>
      <c r="Q2406">
        <v>0</v>
      </c>
      <c r="R2406" t="s">
        <v>54</v>
      </c>
      <c r="S2406">
        <v>0</v>
      </c>
      <c r="T2406">
        <v>0</v>
      </c>
      <c r="U2406" t="s">
        <v>54</v>
      </c>
      <c r="V2406" t="s">
        <v>54</v>
      </c>
      <c r="W2406">
        <v>0</v>
      </c>
      <c r="X2406">
        <v>0</v>
      </c>
      <c r="Y2406">
        <v>1</v>
      </c>
      <c r="Z2406">
        <v>0</v>
      </c>
    </row>
    <row r="2407" spans="1:26" x14ac:dyDescent="0.35">
      <c r="A2407" t="s">
        <v>54</v>
      </c>
      <c r="B2407" t="s">
        <v>97</v>
      </c>
      <c r="C2407" t="s">
        <v>54</v>
      </c>
      <c r="D2407" s="5" t="s">
        <v>54</v>
      </c>
      <c r="E2407" s="5" t="s">
        <v>54</v>
      </c>
      <c r="F2407">
        <v>1</v>
      </c>
      <c r="G2407" t="s">
        <v>19</v>
      </c>
      <c r="H2407">
        <v>0</v>
      </c>
      <c r="I2407">
        <v>1</v>
      </c>
      <c r="J2407" t="s">
        <v>54</v>
      </c>
      <c r="K2407" t="s">
        <v>54</v>
      </c>
      <c r="L2407" t="s">
        <v>54</v>
      </c>
      <c r="M2407" t="s">
        <v>54</v>
      </c>
      <c r="N2407" t="s">
        <v>54</v>
      </c>
      <c r="O2407">
        <v>1</v>
      </c>
      <c r="P2407" t="s">
        <v>54</v>
      </c>
      <c r="Q2407">
        <v>0</v>
      </c>
      <c r="R2407" t="s">
        <v>54</v>
      </c>
      <c r="S2407">
        <v>0</v>
      </c>
      <c r="T2407">
        <v>0</v>
      </c>
      <c r="U2407" t="s">
        <v>54</v>
      </c>
      <c r="V2407" t="s">
        <v>54</v>
      </c>
      <c r="W2407">
        <v>0</v>
      </c>
      <c r="X2407">
        <v>1</v>
      </c>
      <c r="Y2407">
        <v>0</v>
      </c>
      <c r="Z2407">
        <v>0</v>
      </c>
    </row>
    <row r="2408" spans="1:26" x14ac:dyDescent="0.35">
      <c r="A2408" t="s">
        <v>54</v>
      </c>
      <c r="B2408" t="s">
        <v>65</v>
      </c>
      <c r="C2408" t="s">
        <v>54</v>
      </c>
      <c r="D2408" s="5" t="s">
        <v>54</v>
      </c>
      <c r="E2408" s="5" t="s">
        <v>54</v>
      </c>
      <c r="F2408">
        <v>5</v>
      </c>
      <c r="G2408" t="s">
        <v>19</v>
      </c>
      <c r="H2408">
        <v>0</v>
      </c>
      <c r="I2408">
        <v>1</v>
      </c>
      <c r="J2408" t="s">
        <v>54</v>
      </c>
      <c r="K2408" t="s">
        <v>54</v>
      </c>
      <c r="L2408" t="s">
        <v>54</v>
      </c>
      <c r="M2408" t="s">
        <v>54</v>
      </c>
      <c r="N2408" t="s">
        <v>54</v>
      </c>
      <c r="O2408">
        <v>1</v>
      </c>
      <c r="P2408" t="s">
        <v>54</v>
      </c>
      <c r="Q2408">
        <v>0</v>
      </c>
      <c r="R2408" t="s">
        <v>54</v>
      </c>
      <c r="S2408">
        <v>0</v>
      </c>
      <c r="T2408">
        <v>0</v>
      </c>
      <c r="U2408" t="s">
        <v>54</v>
      </c>
      <c r="V2408" t="s">
        <v>54</v>
      </c>
      <c r="W2408">
        <v>0</v>
      </c>
      <c r="X2408">
        <v>1</v>
      </c>
      <c r="Y2408">
        <v>0</v>
      </c>
      <c r="Z2408">
        <v>0</v>
      </c>
    </row>
    <row r="2409" spans="1:26" x14ac:dyDescent="0.35">
      <c r="A2409" t="s">
        <v>270</v>
      </c>
      <c r="B2409" t="s">
        <v>89</v>
      </c>
      <c r="C2409" t="s">
        <v>54</v>
      </c>
      <c r="D2409" s="5" t="s">
        <v>54</v>
      </c>
      <c r="E2409" s="5" t="s">
        <v>54</v>
      </c>
      <c r="F2409">
        <v>0</v>
      </c>
      <c r="G2409" t="s">
        <v>20</v>
      </c>
      <c r="H2409">
        <v>1</v>
      </c>
      <c r="I2409">
        <v>0</v>
      </c>
      <c r="J2409" t="s">
        <v>54</v>
      </c>
      <c r="K2409" t="s">
        <v>54</v>
      </c>
      <c r="L2409" t="s">
        <v>54</v>
      </c>
      <c r="M2409" t="s">
        <v>54</v>
      </c>
      <c r="N2409" t="s">
        <v>54</v>
      </c>
      <c r="O2409">
        <v>1</v>
      </c>
      <c r="P2409" t="s">
        <v>54</v>
      </c>
      <c r="Q2409">
        <v>0</v>
      </c>
      <c r="R2409" t="s">
        <v>54</v>
      </c>
      <c r="S2409">
        <v>0</v>
      </c>
      <c r="T2409">
        <v>0</v>
      </c>
      <c r="U2409" t="s">
        <v>54</v>
      </c>
      <c r="V2409" t="s">
        <v>54</v>
      </c>
      <c r="W2409">
        <v>0</v>
      </c>
      <c r="X2409">
        <v>1</v>
      </c>
      <c r="Y2409">
        <v>0</v>
      </c>
      <c r="Z2409">
        <v>0</v>
      </c>
    </row>
    <row r="2410" spans="1:26" x14ac:dyDescent="0.35">
      <c r="A2410" t="s">
        <v>139</v>
      </c>
      <c r="B2410" t="s">
        <v>302</v>
      </c>
      <c r="C2410" t="s">
        <v>54</v>
      </c>
      <c r="D2410" s="5" t="s">
        <v>54</v>
      </c>
      <c r="E2410" s="5" t="s">
        <v>54</v>
      </c>
      <c r="F2410">
        <v>0</v>
      </c>
      <c r="G2410" t="s">
        <v>19</v>
      </c>
      <c r="H2410">
        <v>0</v>
      </c>
      <c r="I2410">
        <v>1</v>
      </c>
      <c r="J2410" t="s">
        <v>54</v>
      </c>
      <c r="K2410" t="s">
        <v>54</v>
      </c>
      <c r="L2410" t="s">
        <v>54</v>
      </c>
      <c r="M2410" t="s">
        <v>54</v>
      </c>
      <c r="N2410" t="s">
        <v>54</v>
      </c>
      <c r="O2410">
        <v>1</v>
      </c>
      <c r="P2410" t="s">
        <v>54</v>
      </c>
      <c r="Q2410">
        <v>0</v>
      </c>
      <c r="R2410" t="s">
        <v>54</v>
      </c>
      <c r="S2410">
        <v>0</v>
      </c>
      <c r="T2410">
        <v>0</v>
      </c>
      <c r="U2410" t="s">
        <v>54</v>
      </c>
      <c r="V2410" t="s">
        <v>54</v>
      </c>
      <c r="W2410">
        <v>1</v>
      </c>
      <c r="X2410">
        <v>0</v>
      </c>
      <c r="Y2410">
        <v>0</v>
      </c>
      <c r="Z2410">
        <v>0</v>
      </c>
    </row>
    <row r="2411" spans="1:26" x14ac:dyDescent="0.35">
      <c r="A2411" t="s">
        <v>139</v>
      </c>
      <c r="B2411" t="s">
        <v>330</v>
      </c>
      <c r="C2411" t="s">
        <v>54</v>
      </c>
      <c r="D2411" s="5" t="s">
        <v>54</v>
      </c>
      <c r="E2411" s="5" t="s">
        <v>54</v>
      </c>
      <c r="F2411">
        <v>0</v>
      </c>
      <c r="G2411" t="s">
        <v>19</v>
      </c>
      <c r="H2411">
        <v>0</v>
      </c>
      <c r="I2411">
        <v>1</v>
      </c>
      <c r="J2411" t="s">
        <v>54</v>
      </c>
      <c r="K2411" t="s">
        <v>54</v>
      </c>
      <c r="L2411" t="s">
        <v>54</v>
      </c>
      <c r="M2411" t="s">
        <v>54</v>
      </c>
      <c r="N2411" t="s">
        <v>54</v>
      </c>
      <c r="O2411">
        <v>1</v>
      </c>
      <c r="P2411" t="s">
        <v>54</v>
      </c>
      <c r="Q2411">
        <v>0</v>
      </c>
      <c r="R2411" t="s">
        <v>54</v>
      </c>
      <c r="S2411">
        <v>0</v>
      </c>
      <c r="T2411">
        <v>0</v>
      </c>
      <c r="U2411" t="s">
        <v>54</v>
      </c>
      <c r="V2411" t="s">
        <v>54</v>
      </c>
      <c r="W2411">
        <v>1</v>
      </c>
      <c r="X2411">
        <v>0</v>
      </c>
      <c r="Y2411">
        <v>0</v>
      </c>
      <c r="Z2411">
        <v>0</v>
      </c>
    </row>
    <row r="2412" spans="1:26" x14ac:dyDescent="0.35">
      <c r="A2412" t="s">
        <v>270</v>
      </c>
      <c r="B2412" t="s">
        <v>83</v>
      </c>
      <c r="C2412" t="s">
        <v>54</v>
      </c>
      <c r="D2412" s="5" t="s">
        <v>54</v>
      </c>
      <c r="E2412" s="5" t="s">
        <v>54</v>
      </c>
      <c r="F2412">
        <v>0</v>
      </c>
      <c r="G2412" t="s">
        <v>20</v>
      </c>
      <c r="H2412">
        <v>1</v>
      </c>
      <c r="I2412">
        <v>0</v>
      </c>
      <c r="J2412" t="s">
        <v>54</v>
      </c>
      <c r="K2412" t="s">
        <v>54</v>
      </c>
      <c r="L2412" t="s">
        <v>54</v>
      </c>
      <c r="M2412" t="s">
        <v>54</v>
      </c>
      <c r="N2412" t="s">
        <v>54</v>
      </c>
      <c r="O2412">
        <v>1</v>
      </c>
      <c r="P2412" t="s">
        <v>54</v>
      </c>
      <c r="Q2412">
        <v>0</v>
      </c>
      <c r="R2412" t="s">
        <v>54</v>
      </c>
      <c r="S2412">
        <v>0</v>
      </c>
      <c r="T2412">
        <v>0</v>
      </c>
      <c r="U2412" t="s">
        <v>54</v>
      </c>
      <c r="V2412" t="s">
        <v>54</v>
      </c>
      <c r="W2412">
        <v>1</v>
      </c>
      <c r="X2412">
        <v>0</v>
      </c>
      <c r="Y2412">
        <v>0</v>
      </c>
      <c r="Z2412">
        <v>0</v>
      </c>
    </row>
    <row r="2413" spans="1:26" x14ac:dyDescent="0.35">
      <c r="A2413" t="s">
        <v>270</v>
      </c>
      <c r="B2413" t="s">
        <v>83</v>
      </c>
      <c r="C2413" t="s">
        <v>54</v>
      </c>
      <c r="D2413" s="5" t="s">
        <v>54</v>
      </c>
      <c r="E2413" s="5" t="s">
        <v>54</v>
      </c>
      <c r="F2413">
        <v>0</v>
      </c>
      <c r="G2413" t="s">
        <v>20</v>
      </c>
      <c r="H2413">
        <v>1</v>
      </c>
      <c r="I2413">
        <v>0</v>
      </c>
      <c r="J2413" t="s">
        <v>54</v>
      </c>
      <c r="K2413" t="s">
        <v>54</v>
      </c>
      <c r="L2413" t="s">
        <v>54</v>
      </c>
      <c r="M2413" t="s">
        <v>54</v>
      </c>
      <c r="N2413" t="s">
        <v>54</v>
      </c>
      <c r="O2413">
        <v>1</v>
      </c>
      <c r="P2413" t="s">
        <v>54</v>
      </c>
      <c r="Q2413">
        <v>0</v>
      </c>
      <c r="R2413" t="s">
        <v>54</v>
      </c>
      <c r="S2413">
        <v>0</v>
      </c>
      <c r="T2413">
        <v>0</v>
      </c>
      <c r="U2413" t="s">
        <v>54</v>
      </c>
      <c r="V2413" t="s">
        <v>54</v>
      </c>
      <c r="W2413">
        <v>1</v>
      </c>
      <c r="X2413">
        <v>0</v>
      </c>
      <c r="Y2413">
        <v>0</v>
      </c>
      <c r="Z2413">
        <v>0</v>
      </c>
    </row>
    <row r="2414" spans="1:26" x14ac:dyDescent="0.35">
      <c r="A2414" t="s">
        <v>164</v>
      </c>
      <c r="B2414" t="s">
        <v>48</v>
      </c>
      <c r="C2414" t="s">
        <v>54</v>
      </c>
      <c r="D2414" s="5" t="s">
        <v>54</v>
      </c>
      <c r="E2414" s="5" t="s">
        <v>54</v>
      </c>
      <c r="F2414">
        <v>1</v>
      </c>
      <c r="G2414" t="s">
        <v>20</v>
      </c>
      <c r="H2414">
        <v>1</v>
      </c>
      <c r="I2414">
        <v>0</v>
      </c>
      <c r="J2414" t="s">
        <v>54</v>
      </c>
      <c r="K2414" t="s">
        <v>54</v>
      </c>
      <c r="L2414" t="s">
        <v>54</v>
      </c>
      <c r="M2414" t="s">
        <v>54</v>
      </c>
      <c r="N2414" t="s">
        <v>54</v>
      </c>
      <c r="O2414">
        <v>1</v>
      </c>
      <c r="P2414" t="s">
        <v>54</v>
      </c>
      <c r="Q2414">
        <v>0</v>
      </c>
      <c r="R2414" t="s">
        <v>54</v>
      </c>
      <c r="S2414">
        <v>0</v>
      </c>
      <c r="T2414">
        <v>0</v>
      </c>
      <c r="U2414" t="s">
        <v>54</v>
      </c>
      <c r="V2414" t="s">
        <v>54</v>
      </c>
      <c r="W2414">
        <v>0</v>
      </c>
      <c r="X2414">
        <v>1</v>
      </c>
      <c r="Y2414">
        <v>0</v>
      </c>
      <c r="Z2414">
        <v>0</v>
      </c>
    </row>
    <row r="2415" spans="1:26" x14ac:dyDescent="0.35">
      <c r="A2415" t="s">
        <v>270</v>
      </c>
      <c r="B2415" t="s">
        <v>89</v>
      </c>
      <c r="C2415" t="s">
        <v>54</v>
      </c>
      <c r="D2415" s="5" t="s">
        <v>54</v>
      </c>
      <c r="E2415" s="5" t="s">
        <v>54</v>
      </c>
      <c r="F2415">
        <v>1</v>
      </c>
      <c r="G2415" t="s">
        <v>20</v>
      </c>
      <c r="H2415">
        <v>1</v>
      </c>
      <c r="I2415">
        <v>0</v>
      </c>
      <c r="J2415" t="s">
        <v>54</v>
      </c>
      <c r="K2415" t="s">
        <v>54</v>
      </c>
      <c r="L2415" t="s">
        <v>54</v>
      </c>
      <c r="M2415" t="s">
        <v>54</v>
      </c>
      <c r="N2415" t="s">
        <v>54</v>
      </c>
      <c r="O2415">
        <v>1</v>
      </c>
      <c r="P2415" t="s">
        <v>54</v>
      </c>
      <c r="Q2415">
        <v>0</v>
      </c>
      <c r="R2415" t="s">
        <v>54</v>
      </c>
      <c r="S2415">
        <v>0</v>
      </c>
      <c r="T2415">
        <v>0</v>
      </c>
      <c r="U2415" t="s">
        <v>54</v>
      </c>
      <c r="V2415" t="s">
        <v>54</v>
      </c>
      <c r="W2415">
        <v>0</v>
      </c>
      <c r="X2415">
        <v>0</v>
      </c>
      <c r="Y2415">
        <v>1</v>
      </c>
      <c r="Z2415">
        <v>0</v>
      </c>
    </row>
    <row r="2416" spans="1:26" x14ac:dyDescent="0.35">
      <c r="A2416" t="s">
        <v>270</v>
      </c>
      <c r="B2416" t="s">
        <v>463</v>
      </c>
      <c r="C2416" t="s">
        <v>54</v>
      </c>
      <c r="D2416" s="5" t="s">
        <v>54</v>
      </c>
      <c r="E2416" s="5" t="s">
        <v>54</v>
      </c>
      <c r="F2416">
        <v>0</v>
      </c>
      <c r="G2416" t="s">
        <v>20</v>
      </c>
      <c r="H2416">
        <v>1</v>
      </c>
      <c r="I2416">
        <v>0</v>
      </c>
      <c r="J2416" t="s">
        <v>54</v>
      </c>
      <c r="K2416" t="s">
        <v>54</v>
      </c>
      <c r="L2416" t="s">
        <v>54</v>
      </c>
      <c r="M2416" t="s">
        <v>54</v>
      </c>
      <c r="N2416" t="s">
        <v>54</v>
      </c>
      <c r="O2416">
        <v>1</v>
      </c>
      <c r="P2416" t="s">
        <v>54</v>
      </c>
      <c r="Q2416">
        <v>0</v>
      </c>
      <c r="R2416" t="s">
        <v>54</v>
      </c>
      <c r="S2416">
        <v>0</v>
      </c>
      <c r="T2416">
        <v>0</v>
      </c>
      <c r="U2416" t="s">
        <v>54</v>
      </c>
      <c r="V2416" t="s">
        <v>54</v>
      </c>
      <c r="W2416">
        <v>1</v>
      </c>
      <c r="X2416">
        <v>0</v>
      </c>
      <c r="Y2416">
        <v>0</v>
      </c>
      <c r="Z2416">
        <v>0</v>
      </c>
    </row>
    <row r="2417" spans="1:26" x14ac:dyDescent="0.35">
      <c r="A2417" t="s">
        <v>270</v>
      </c>
      <c r="B2417" t="s">
        <v>464</v>
      </c>
      <c r="C2417" t="s">
        <v>54</v>
      </c>
      <c r="D2417" s="5" t="s">
        <v>54</v>
      </c>
      <c r="E2417" s="5" t="s">
        <v>54</v>
      </c>
      <c r="F2417">
        <v>0</v>
      </c>
      <c r="G2417" t="s">
        <v>19</v>
      </c>
      <c r="H2417">
        <v>0</v>
      </c>
      <c r="I2417">
        <v>1</v>
      </c>
      <c r="J2417" t="s">
        <v>54</v>
      </c>
      <c r="K2417" t="s">
        <v>54</v>
      </c>
      <c r="L2417" t="s">
        <v>54</v>
      </c>
      <c r="M2417" t="s">
        <v>54</v>
      </c>
      <c r="N2417" t="s">
        <v>54</v>
      </c>
      <c r="O2417">
        <v>1</v>
      </c>
      <c r="P2417" t="s">
        <v>54</v>
      </c>
      <c r="Q2417">
        <v>0</v>
      </c>
      <c r="R2417" t="s">
        <v>54</v>
      </c>
      <c r="S2417">
        <v>0</v>
      </c>
      <c r="T2417">
        <v>0</v>
      </c>
      <c r="U2417" t="s">
        <v>54</v>
      </c>
      <c r="V2417" t="s">
        <v>54</v>
      </c>
      <c r="W2417">
        <v>1</v>
      </c>
      <c r="X2417">
        <v>0</v>
      </c>
      <c r="Y2417">
        <v>0</v>
      </c>
      <c r="Z2417">
        <v>0</v>
      </c>
    </row>
    <row r="2418" spans="1:26" x14ac:dyDescent="0.35">
      <c r="A2418" t="s">
        <v>270</v>
      </c>
      <c r="B2418" t="s">
        <v>92</v>
      </c>
      <c r="C2418" t="s">
        <v>54</v>
      </c>
      <c r="D2418" s="5" t="s">
        <v>54</v>
      </c>
      <c r="E2418" s="5" t="s">
        <v>54</v>
      </c>
      <c r="F2418">
        <v>1</v>
      </c>
      <c r="G2418" t="s">
        <v>19</v>
      </c>
      <c r="H2418">
        <v>0</v>
      </c>
      <c r="I2418">
        <v>1</v>
      </c>
      <c r="J2418" t="s">
        <v>54</v>
      </c>
      <c r="K2418" t="s">
        <v>54</v>
      </c>
      <c r="L2418" t="s">
        <v>54</v>
      </c>
      <c r="M2418" t="s">
        <v>54</v>
      </c>
      <c r="N2418" t="s">
        <v>54</v>
      </c>
      <c r="O2418">
        <v>1</v>
      </c>
      <c r="P2418" t="s">
        <v>54</v>
      </c>
      <c r="Q2418">
        <v>0</v>
      </c>
      <c r="R2418" t="s">
        <v>54</v>
      </c>
      <c r="S2418">
        <v>0</v>
      </c>
      <c r="T2418">
        <v>0</v>
      </c>
      <c r="U2418" t="s">
        <v>54</v>
      </c>
      <c r="V2418" t="s">
        <v>54</v>
      </c>
      <c r="W2418">
        <v>0</v>
      </c>
      <c r="X2418">
        <v>0</v>
      </c>
      <c r="Y2418">
        <v>1</v>
      </c>
      <c r="Z2418">
        <v>0</v>
      </c>
    </row>
    <row r="2419" spans="1:26" x14ac:dyDescent="0.35">
      <c r="A2419" t="s">
        <v>270</v>
      </c>
      <c r="B2419" t="s">
        <v>42</v>
      </c>
      <c r="C2419" t="s">
        <v>54</v>
      </c>
      <c r="D2419" s="5" t="s">
        <v>54</v>
      </c>
      <c r="E2419" s="5" t="s">
        <v>54</v>
      </c>
      <c r="F2419">
        <v>1</v>
      </c>
      <c r="G2419" t="s">
        <v>19</v>
      </c>
      <c r="H2419">
        <v>0</v>
      </c>
      <c r="I2419">
        <v>1</v>
      </c>
      <c r="J2419" t="s">
        <v>54</v>
      </c>
      <c r="K2419" t="s">
        <v>54</v>
      </c>
      <c r="L2419" t="s">
        <v>54</v>
      </c>
      <c r="M2419" t="s">
        <v>54</v>
      </c>
      <c r="N2419" t="s">
        <v>54</v>
      </c>
      <c r="O2419">
        <v>1</v>
      </c>
      <c r="P2419" t="s">
        <v>54</v>
      </c>
      <c r="Q2419">
        <v>0</v>
      </c>
      <c r="R2419" t="s">
        <v>54</v>
      </c>
      <c r="S2419">
        <v>0</v>
      </c>
      <c r="T2419">
        <v>0</v>
      </c>
      <c r="U2419" t="s">
        <v>54</v>
      </c>
      <c r="V2419" t="s">
        <v>54</v>
      </c>
      <c r="W2419">
        <v>1</v>
      </c>
      <c r="X2419">
        <v>0</v>
      </c>
      <c r="Y2419">
        <v>0</v>
      </c>
      <c r="Z2419">
        <v>0</v>
      </c>
    </row>
    <row r="2420" spans="1:26" x14ac:dyDescent="0.35">
      <c r="A2420" t="s">
        <v>270</v>
      </c>
      <c r="B2420" t="s">
        <v>106</v>
      </c>
      <c r="C2420" t="s">
        <v>54</v>
      </c>
      <c r="D2420" s="5" t="s">
        <v>54</v>
      </c>
      <c r="E2420" s="5" t="s">
        <v>54</v>
      </c>
      <c r="F2420">
        <v>1</v>
      </c>
      <c r="G2420" t="s">
        <v>19</v>
      </c>
      <c r="H2420">
        <v>0</v>
      </c>
      <c r="I2420">
        <v>1</v>
      </c>
      <c r="J2420" t="s">
        <v>54</v>
      </c>
      <c r="K2420" t="s">
        <v>54</v>
      </c>
      <c r="L2420" t="s">
        <v>54</v>
      </c>
      <c r="M2420" t="s">
        <v>54</v>
      </c>
      <c r="N2420" t="s">
        <v>54</v>
      </c>
      <c r="O2420">
        <v>1</v>
      </c>
      <c r="P2420" t="s">
        <v>54</v>
      </c>
      <c r="Q2420">
        <v>0</v>
      </c>
      <c r="R2420" t="s">
        <v>54</v>
      </c>
      <c r="S2420">
        <v>0</v>
      </c>
      <c r="T2420">
        <v>0</v>
      </c>
      <c r="U2420" t="s">
        <v>54</v>
      </c>
      <c r="V2420" t="s">
        <v>54</v>
      </c>
      <c r="W2420">
        <v>1</v>
      </c>
      <c r="X2420">
        <v>0</v>
      </c>
      <c r="Y2420">
        <v>0</v>
      </c>
      <c r="Z2420">
        <v>0</v>
      </c>
    </row>
    <row r="2421" spans="1:26" x14ac:dyDescent="0.35">
      <c r="A2421" t="s">
        <v>139</v>
      </c>
      <c r="B2421" t="s">
        <v>249</v>
      </c>
      <c r="C2421" t="s">
        <v>54</v>
      </c>
      <c r="D2421" s="5" t="s">
        <v>54</v>
      </c>
      <c r="E2421" s="5" t="s">
        <v>54</v>
      </c>
      <c r="F2421">
        <v>0</v>
      </c>
      <c r="G2421" t="s">
        <v>19</v>
      </c>
      <c r="H2421">
        <v>0</v>
      </c>
      <c r="I2421">
        <v>1</v>
      </c>
      <c r="J2421" t="s">
        <v>54</v>
      </c>
      <c r="K2421" t="s">
        <v>54</v>
      </c>
      <c r="L2421" t="s">
        <v>54</v>
      </c>
      <c r="M2421" t="s">
        <v>54</v>
      </c>
      <c r="N2421" t="s">
        <v>54</v>
      </c>
      <c r="O2421">
        <v>1</v>
      </c>
      <c r="P2421" t="s">
        <v>54</v>
      </c>
      <c r="Q2421">
        <v>0</v>
      </c>
      <c r="R2421" t="s">
        <v>54</v>
      </c>
      <c r="S2421">
        <v>0</v>
      </c>
      <c r="T2421">
        <v>0</v>
      </c>
      <c r="U2421" t="s">
        <v>54</v>
      </c>
      <c r="V2421" t="s">
        <v>54</v>
      </c>
      <c r="W2421">
        <v>1</v>
      </c>
      <c r="X2421">
        <v>0</v>
      </c>
      <c r="Y2421">
        <v>0</v>
      </c>
      <c r="Z2421">
        <v>0</v>
      </c>
    </row>
    <row r="2422" spans="1:26" x14ac:dyDescent="0.35">
      <c r="A2422" t="s">
        <v>139</v>
      </c>
      <c r="B2422" t="s">
        <v>249</v>
      </c>
      <c r="C2422" t="s">
        <v>54</v>
      </c>
      <c r="D2422" s="5" t="s">
        <v>54</v>
      </c>
      <c r="E2422" s="5" t="s">
        <v>54</v>
      </c>
      <c r="F2422">
        <v>0</v>
      </c>
      <c r="G2422" t="s">
        <v>20</v>
      </c>
      <c r="H2422">
        <v>1</v>
      </c>
      <c r="I2422">
        <v>0</v>
      </c>
      <c r="J2422" t="s">
        <v>54</v>
      </c>
      <c r="K2422" t="s">
        <v>54</v>
      </c>
      <c r="L2422" t="s">
        <v>54</v>
      </c>
      <c r="M2422" t="s">
        <v>54</v>
      </c>
      <c r="N2422" t="s">
        <v>54</v>
      </c>
      <c r="O2422">
        <v>1</v>
      </c>
      <c r="P2422" t="s">
        <v>54</v>
      </c>
      <c r="Q2422">
        <v>0</v>
      </c>
      <c r="R2422" t="s">
        <v>54</v>
      </c>
      <c r="S2422">
        <v>0</v>
      </c>
      <c r="T2422">
        <v>0</v>
      </c>
      <c r="U2422" t="s">
        <v>54</v>
      </c>
      <c r="V2422" t="s">
        <v>54</v>
      </c>
      <c r="W2422">
        <v>1</v>
      </c>
      <c r="X2422">
        <v>0</v>
      </c>
      <c r="Y2422">
        <v>0</v>
      </c>
      <c r="Z2422">
        <v>0</v>
      </c>
    </row>
    <row r="2423" spans="1:26" x14ac:dyDescent="0.35">
      <c r="A2423" t="s">
        <v>139</v>
      </c>
      <c r="B2423" t="s">
        <v>251</v>
      </c>
      <c r="C2423" t="s">
        <v>54</v>
      </c>
      <c r="D2423" s="5" t="s">
        <v>54</v>
      </c>
      <c r="E2423" s="5" t="s">
        <v>54</v>
      </c>
      <c r="F2423">
        <v>0</v>
      </c>
      <c r="G2423" t="s">
        <v>20</v>
      </c>
      <c r="H2423">
        <v>1</v>
      </c>
      <c r="I2423">
        <v>0</v>
      </c>
      <c r="J2423" t="s">
        <v>54</v>
      </c>
      <c r="K2423" t="s">
        <v>54</v>
      </c>
      <c r="L2423" t="s">
        <v>54</v>
      </c>
      <c r="M2423" t="s">
        <v>54</v>
      </c>
      <c r="N2423" t="s">
        <v>54</v>
      </c>
      <c r="O2423">
        <v>1</v>
      </c>
      <c r="P2423" t="s">
        <v>54</v>
      </c>
      <c r="Q2423">
        <v>0</v>
      </c>
      <c r="R2423" t="s">
        <v>54</v>
      </c>
      <c r="S2423">
        <v>0</v>
      </c>
      <c r="T2423">
        <v>0</v>
      </c>
      <c r="U2423" t="s">
        <v>54</v>
      </c>
      <c r="V2423" t="s">
        <v>54</v>
      </c>
      <c r="W2423">
        <v>1</v>
      </c>
      <c r="X2423">
        <v>0</v>
      </c>
      <c r="Y2423">
        <v>0</v>
      </c>
      <c r="Z2423">
        <v>0</v>
      </c>
    </row>
    <row r="2424" spans="1:26" x14ac:dyDescent="0.35">
      <c r="A2424" t="s">
        <v>465</v>
      </c>
      <c r="B2424" t="s">
        <v>183</v>
      </c>
      <c r="C2424" t="s">
        <v>54</v>
      </c>
      <c r="D2424" s="5" t="s">
        <v>54</v>
      </c>
      <c r="E2424" s="5" t="s">
        <v>54</v>
      </c>
      <c r="F2424">
        <v>0</v>
      </c>
      <c r="G2424" t="s">
        <v>20</v>
      </c>
      <c r="H2424">
        <v>1</v>
      </c>
      <c r="I2424">
        <v>0</v>
      </c>
      <c r="J2424" t="s">
        <v>54</v>
      </c>
      <c r="K2424" t="s">
        <v>54</v>
      </c>
      <c r="L2424" t="s">
        <v>54</v>
      </c>
      <c r="M2424" t="s">
        <v>54</v>
      </c>
      <c r="N2424" t="s">
        <v>54</v>
      </c>
      <c r="O2424">
        <v>1</v>
      </c>
      <c r="P2424" t="s">
        <v>54</v>
      </c>
      <c r="Q2424">
        <v>0</v>
      </c>
      <c r="R2424" t="s">
        <v>54</v>
      </c>
      <c r="S2424">
        <v>0</v>
      </c>
      <c r="T2424">
        <v>0</v>
      </c>
      <c r="U2424" t="s">
        <v>54</v>
      </c>
      <c r="V2424" t="s">
        <v>54</v>
      </c>
      <c r="W2424">
        <v>1</v>
      </c>
      <c r="X2424">
        <v>0</v>
      </c>
      <c r="Y2424">
        <v>0</v>
      </c>
      <c r="Z2424">
        <v>0</v>
      </c>
    </row>
    <row r="2425" spans="1:26" x14ac:dyDescent="0.35">
      <c r="A2425" t="s">
        <v>465</v>
      </c>
      <c r="B2425" t="s">
        <v>96</v>
      </c>
      <c r="C2425" t="s">
        <v>54</v>
      </c>
      <c r="D2425" s="5" t="s">
        <v>54</v>
      </c>
      <c r="E2425" s="5" t="s">
        <v>54</v>
      </c>
      <c r="F2425">
        <v>0</v>
      </c>
      <c r="G2425" t="s">
        <v>20</v>
      </c>
      <c r="H2425">
        <v>1</v>
      </c>
      <c r="I2425">
        <v>0</v>
      </c>
      <c r="J2425" t="s">
        <v>54</v>
      </c>
      <c r="K2425" t="s">
        <v>54</v>
      </c>
      <c r="L2425" t="s">
        <v>54</v>
      </c>
      <c r="M2425" t="s">
        <v>54</v>
      </c>
      <c r="N2425" t="s">
        <v>54</v>
      </c>
      <c r="O2425">
        <v>1</v>
      </c>
      <c r="P2425" t="s">
        <v>54</v>
      </c>
      <c r="Q2425">
        <v>0</v>
      </c>
      <c r="R2425" t="s">
        <v>54</v>
      </c>
      <c r="S2425">
        <v>0</v>
      </c>
      <c r="T2425">
        <v>0</v>
      </c>
      <c r="U2425" t="s">
        <v>54</v>
      </c>
      <c r="V2425" t="s">
        <v>54</v>
      </c>
      <c r="W2425">
        <v>1</v>
      </c>
      <c r="X2425">
        <v>0</v>
      </c>
      <c r="Y2425">
        <v>0</v>
      </c>
      <c r="Z2425">
        <v>0</v>
      </c>
    </row>
    <row r="2426" spans="1:26" x14ac:dyDescent="0.35">
      <c r="A2426" t="s">
        <v>139</v>
      </c>
      <c r="B2426" t="s">
        <v>98</v>
      </c>
      <c r="C2426" t="s">
        <v>54</v>
      </c>
      <c r="D2426" s="5" t="s">
        <v>54</v>
      </c>
      <c r="E2426" s="5" t="s">
        <v>54</v>
      </c>
      <c r="F2426">
        <v>0</v>
      </c>
      <c r="G2426" t="s">
        <v>20</v>
      </c>
      <c r="H2426">
        <v>1</v>
      </c>
      <c r="I2426">
        <v>0</v>
      </c>
      <c r="J2426" t="s">
        <v>54</v>
      </c>
      <c r="K2426" t="s">
        <v>54</v>
      </c>
      <c r="L2426" t="s">
        <v>54</v>
      </c>
      <c r="M2426" t="s">
        <v>54</v>
      </c>
      <c r="N2426" t="s">
        <v>54</v>
      </c>
      <c r="O2426">
        <v>1</v>
      </c>
      <c r="P2426" t="s">
        <v>54</v>
      </c>
      <c r="Q2426">
        <v>0</v>
      </c>
      <c r="R2426" t="s">
        <v>54</v>
      </c>
      <c r="S2426">
        <v>0</v>
      </c>
      <c r="T2426">
        <v>0</v>
      </c>
      <c r="U2426" t="s">
        <v>54</v>
      </c>
      <c r="V2426" t="s">
        <v>54</v>
      </c>
      <c r="W2426">
        <v>1</v>
      </c>
      <c r="X2426">
        <v>0</v>
      </c>
      <c r="Y2426">
        <v>0</v>
      </c>
      <c r="Z2426">
        <v>0</v>
      </c>
    </row>
    <row r="2427" spans="1:26" x14ac:dyDescent="0.35">
      <c r="A2427" t="s">
        <v>270</v>
      </c>
      <c r="B2427" t="s">
        <v>65</v>
      </c>
      <c r="C2427" t="s">
        <v>54</v>
      </c>
      <c r="D2427" s="5" t="s">
        <v>54</v>
      </c>
      <c r="E2427" s="5" t="s">
        <v>54</v>
      </c>
      <c r="F2427">
        <v>0</v>
      </c>
      <c r="G2427" t="s">
        <v>19</v>
      </c>
      <c r="H2427">
        <v>0</v>
      </c>
      <c r="I2427">
        <v>1</v>
      </c>
      <c r="J2427" t="s">
        <v>54</v>
      </c>
      <c r="K2427" t="s">
        <v>54</v>
      </c>
      <c r="L2427" t="s">
        <v>54</v>
      </c>
      <c r="M2427" t="s">
        <v>54</v>
      </c>
      <c r="N2427" t="s">
        <v>54</v>
      </c>
      <c r="O2427">
        <v>1</v>
      </c>
      <c r="P2427" t="s">
        <v>54</v>
      </c>
      <c r="Q2427">
        <v>0</v>
      </c>
      <c r="R2427" t="s">
        <v>54</v>
      </c>
      <c r="S2427">
        <v>0</v>
      </c>
      <c r="T2427">
        <v>0</v>
      </c>
      <c r="U2427" t="s">
        <v>54</v>
      </c>
      <c r="V2427" t="s">
        <v>54</v>
      </c>
      <c r="W2427">
        <v>0</v>
      </c>
      <c r="X2427">
        <v>0</v>
      </c>
      <c r="Y2427">
        <v>1</v>
      </c>
      <c r="Z2427">
        <v>0</v>
      </c>
    </row>
    <row r="2428" spans="1:26" x14ac:dyDescent="0.35">
      <c r="A2428" t="s">
        <v>270</v>
      </c>
      <c r="B2428" t="s">
        <v>65</v>
      </c>
      <c r="C2428" t="s">
        <v>54</v>
      </c>
      <c r="D2428" s="5" t="s">
        <v>54</v>
      </c>
      <c r="E2428" s="5" t="s">
        <v>54</v>
      </c>
      <c r="F2428">
        <v>0</v>
      </c>
      <c r="G2428" t="s">
        <v>20</v>
      </c>
      <c r="H2428">
        <v>1</v>
      </c>
      <c r="I2428">
        <v>0</v>
      </c>
      <c r="J2428" t="s">
        <v>54</v>
      </c>
      <c r="K2428" t="s">
        <v>54</v>
      </c>
      <c r="L2428" t="s">
        <v>54</v>
      </c>
      <c r="M2428" t="s">
        <v>54</v>
      </c>
      <c r="N2428" t="s">
        <v>54</v>
      </c>
      <c r="O2428">
        <v>1</v>
      </c>
      <c r="P2428" t="s">
        <v>54</v>
      </c>
      <c r="Q2428">
        <v>0</v>
      </c>
      <c r="R2428" t="s">
        <v>54</v>
      </c>
      <c r="S2428">
        <v>0</v>
      </c>
      <c r="T2428">
        <v>0</v>
      </c>
      <c r="U2428" t="s">
        <v>54</v>
      </c>
      <c r="V2428" t="s">
        <v>54</v>
      </c>
      <c r="W2428">
        <v>1</v>
      </c>
      <c r="X2428">
        <v>0</v>
      </c>
      <c r="Y2428">
        <v>0</v>
      </c>
      <c r="Z2428">
        <v>0</v>
      </c>
    </row>
    <row r="2429" spans="1:26" x14ac:dyDescent="0.35">
      <c r="A2429" t="s">
        <v>466</v>
      </c>
      <c r="B2429" t="s">
        <v>422</v>
      </c>
      <c r="C2429" t="s">
        <v>54</v>
      </c>
      <c r="D2429" s="5" t="s">
        <v>54</v>
      </c>
      <c r="E2429" s="5" t="s">
        <v>54</v>
      </c>
      <c r="F2429">
        <v>0</v>
      </c>
      <c r="G2429" t="s">
        <v>20</v>
      </c>
      <c r="H2429">
        <v>1</v>
      </c>
      <c r="I2429">
        <v>0</v>
      </c>
      <c r="J2429" t="s">
        <v>54</v>
      </c>
      <c r="K2429" t="s">
        <v>54</v>
      </c>
      <c r="L2429" t="s">
        <v>54</v>
      </c>
      <c r="M2429" t="s">
        <v>54</v>
      </c>
      <c r="N2429" t="s">
        <v>54</v>
      </c>
      <c r="O2429">
        <v>1</v>
      </c>
      <c r="P2429" t="s">
        <v>54</v>
      </c>
      <c r="Q2429">
        <v>0</v>
      </c>
      <c r="R2429" t="s">
        <v>54</v>
      </c>
      <c r="S2429">
        <v>0</v>
      </c>
      <c r="T2429">
        <v>0</v>
      </c>
      <c r="U2429" t="s">
        <v>54</v>
      </c>
      <c r="V2429" t="s">
        <v>54</v>
      </c>
      <c r="W2429">
        <v>1</v>
      </c>
      <c r="X2429">
        <v>0</v>
      </c>
      <c r="Y2429">
        <v>0</v>
      </c>
      <c r="Z2429">
        <v>0</v>
      </c>
    </row>
    <row r="2430" spans="1:26" x14ac:dyDescent="0.35">
      <c r="A2430" t="s">
        <v>270</v>
      </c>
      <c r="B2430" t="s">
        <v>133</v>
      </c>
      <c r="C2430" t="s">
        <v>54</v>
      </c>
      <c r="D2430" s="5" t="s">
        <v>54</v>
      </c>
      <c r="E2430" s="5" t="s">
        <v>54</v>
      </c>
      <c r="F2430">
        <v>0</v>
      </c>
      <c r="G2430" t="s">
        <v>20</v>
      </c>
      <c r="H2430">
        <v>1</v>
      </c>
      <c r="I2430">
        <v>0</v>
      </c>
      <c r="J2430" t="s">
        <v>54</v>
      </c>
      <c r="K2430" t="s">
        <v>54</v>
      </c>
      <c r="L2430" t="s">
        <v>54</v>
      </c>
      <c r="M2430" t="s">
        <v>54</v>
      </c>
      <c r="N2430" t="s">
        <v>54</v>
      </c>
      <c r="O2430">
        <v>1</v>
      </c>
      <c r="P2430" t="s">
        <v>54</v>
      </c>
      <c r="Q2430">
        <v>0</v>
      </c>
      <c r="R2430" t="s">
        <v>54</v>
      </c>
      <c r="S2430">
        <v>0</v>
      </c>
      <c r="T2430">
        <v>0</v>
      </c>
      <c r="U2430" t="s">
        <v>54</v>
      </c>
      <c r="V2430" t="s">
        <v>54</v>
      </c>
      <c r="W2430">
        <v>1</v>
      </c>
      <c r="X2430">
        <v>0</v>
      </c>
      <c r="Y2430">
        <v>0</v>
      </c>
      <c r="Z2430">
        <v>0</v>
      </c>
    </row>
    <row r="2431" spans="1:26" x14ac:dyDescent="0.35">
      <c r="A2431" t="s">
        <v>270</v>
      </c>
      <c r="B2431" t="s">
        <v>71</v>
      </c>
      <c r="C2431" t="s">
        <v>54</v>
      </c>
      <c r="D2431" s="5" t="s">
        <v>54</v>
      </c>
      <c r="E2431" s="5" t="s">
        <v>54</v>
      </c>
      <c r="F2431">
        <v>0</v>
      </c>
      <c r="G2431" t="s">
        <v>20</v>
      </c>
      <c r="H2431">
        <v>1</v>
      </c>
      <c r="I2431">
        <v>0</v>
      </c>
      <c r="J2431" t="s">
        <v>54</v>
      </c>
      <c r="K2431" t="s">
        <v>54</v>
      </c>
      <c r="L2431" t="s">
        <v>54</v>
      </c>
      <c r="M2431" t="s">
        <v>54</v>
      </c>
      <c r="N2431" t="s">
        <v>54</v>
      </c>
      <c r="O2431">
        <v>1</v>
      </c>
      <c r="P2431" t="s">
        <v>54</v>
      </c>
      <c r="Q2431">
        <v>0</v>
      </c>
      <c r="R2431" t="s">
        <v>54</v>
      </c>
      <c r="S2431">
        <v>0</v>
      </c>
      <c r="T2431">
        <v>0</v>
      </c>
      <c r="U2431" t="s">
        <v>54</v>
      </c>
      <c r="V2431" t="s">
        <v>54</v>
      </c>
      <c r="W2431">
        <v>1</v>
      </c>
      <c r="X2431">
        <v>0</v>
      </c>
      <c r="Y2431">
        <v>0</v>
      </c>
      <c r="Z2431">
        <v>0</v>
      </c>
    </row>
    <row r="2432" spans="1:26" x14ac:dyDescent="0.35">
      <c r="A2432" t="s">
        <v>270</v>
      </c>
      <c r="B2432" t="s">
        <v>467</v>
      </c>
      <c r="C2432" t="s">
        <v>54</v>
      </c>
      <c r="D2432" s="5" t="s">
        <v>54</v>
      </c>
      <c r="E2432" s="5" t="s">
        <v>54</v>
      </c>
      <c r="F2432">
        <v>0</v>
      </c>
      <c r="G2432" t="s">
        <v>20</v>
      </c>
      <c r="H2432">
        <v>1</v>
      </c>
      <c r="I2432">
        <v>0</v>
      </c>
      <c r="J2432" t="s">
        <v>54</v>
      </c>
      <c r="K2432" t="s">
        <v>54</v>
      </c>
      <c r="L2432" t="s">
        <v>54</v>
      </c>
      <c r="M2432" t="s">
        <v>54</v>
      </c>
      <c r="N2432" t="s">
        <v>54</v>
      </c>
      <c r="O2432">
        <v>1</v>
      </c>
      <c r="P2432" t="s">
        <v>54</v>
      </c>
      <c r="Q2432">
        <v>0</v>
      </c>
      <c r="R2432" t="s">
        <v>54</v>
      </c>
      <c r="S2432">
        <v>0</v>
      </c>
      <c r="T2432">
        <v>0</v>
      </c>
      <c r="U2432" t="s">
        <v>54</v>
      </c>
      <c r="V2432" t="s">
        <v>54</v>
      </c>
      <c r="W2432">
        <v>1</v>
      </c>
      <c r="X2432">
        <v>0</v>
      </c>
      <c r="Y2432">
        <v>0</v>
      </c>
      <c r="Z2432">
        <v>0</v>
      </c>
    </row>
    <row r="2433" spans="1:26" x14ac:dyDescent="0.35">
      <c r="A2433" t="s">
        <v>270</v>
      </c>
      <c r="B2433" t="s">
        <v>10</v>
      </c>
      <c r="C2433" t="s">
        <v>54</v>
      </c>
      <c r="D2433" s="5" t="s">
        <v>54</v>
      </c>
      <c r="E2433" s="5" t="s">
        <v>54</v>
      </c>
      <c r="F2433">
        <v>1</v>
      </c>
      <c r="G2433" t="s">
        <v>19</v>
      </c>
      <c r="H2433">
        <v>0</v>
      </c>
      <c r="I2433">
        <v>1</v>
      </c>
      <c r="J2433" t="s">
        <v>54</v>
      </c>
      <c r="K2433" t="s">
        <v>54</v>
      </c>
      <c r="L2433" t="s">
        <v>54</v>
      </c>
      <c r="M2433" t="s">
        <v>54</v>
      </c>
      <c r="N2433" t="s">
        <v>54</v>
      </c>
      <c r="O2433">
        <v>1</v>
      </c>
      <c r="P2433" t="s">
        <v>54</v>
      </c>
      <c r="Q2433">
        <v>0</v>
      </c>
      <c r="R2433" t="s">
        <v>54</v>
      </c>
      <c r="S2433">
        <v>0</v>
      </c>
      <c r="T2433">
        <v>0</v>
      </c>
      <c r="U2433" t="s">
        <v>54</v>
      </c>
      <c r="V2433" t="s">
        <v>54</v>
      </c>
      <c r="W2433">
        <v>1</v>
      </c>
      <c r="X2433">
        <v>0</v>
      </c>
      <c r="Y2433">
        <v>0</v>
      </c>
      <c r="Z2433">
        <v>0</v>
      </c>
    </row>
    <row r="2434" spans="1:26" x14ac:dyDescent="0.35">
      <c r="A2434" t="s">
        <v>270</v>
      </c>
      <c r="B2434" t="s">
        <v>10</v>
      </c>
      <c r="C2434" t="s">
        <v>54</v>
      </c>
      <c r="D2434" s="5" t="s">
        <v>54</v>
      </c>
      <c r="E2434" s="5" t="s">
        <v>54</v>
      </c>
      <c r="F2434">
        <v>0</v>
      </c>
      <c r="G2434" t="s">
        <v>20</v>
      </c>
      <c r="H2434">
        <v>1</v>
      </c>
      <c r="I2434">
        <v>0</v>
      </c>
      <c r="J2434" t="s">
        <v>54</v>
      </c>
      <c r="K2434" t="s">
        <v>54</v>
      </c>
      <c r="L2434" t="s">
        <v>54</v>
      </c>
      <c r="M2434" t="s">
        <v>54</v>
      </c>
      <c r="N2434" t="s">
        <v>54</v>
      </c>
      <c r="O2434">
        <v>1</v>
      </c>
      <c r="P2434" t="s">
        <v>54</v>
      </c>
      <c r="Q2434">
        <v>0</v>
      </c>
      <c r="R2434" t="s">
        <v>54</v>
      </c>
      <c r="S2434">
        <v>0</v>
      </c>
      <c r="T2434">
        <v>0</v>
      </c>
      <c r="U2434" t="s">
        <v>54</v>
      </c>
      <c r="V2434" t="s">
        <v>54</v>
      </c>
      <c r="W2434">
        <v>1</v>
      </c>
      <c r="X2434">
        <v>0</v>
      </c>
      <c r="Y2434">
        <v>0</v>
      </c>
      <c r="Z2434">
        <v>0</v>
      </c>
    </row>
    <row r="2435" spans="1:26" x14ac:dyDescent="0.35">
      <c r="A2435" t="s">
        <v>270</v>
      </c>
      <c r="B2435" t="s">
        <v>133</v>
      </c>
      <c r="C2435" t="s">
        <v>54</v>
      </c>
      <c r="D2435" s="5" t="s">
        <v>54</v>
      </c>
      <c r="E2435" s="5" t="s">
        <v>54</v>
      </c>
      <c r="F2435">
        <v>0</v>
      </c>
      <c r="G2435" t="s">
        <v>20</v>
      </c>
      <c r="H2435">
        <v>1</v>
      </c>
      <c r="I2435">
        <v>0</v>
      </c>
      <c r="J2435" t="s">
        <v>54</v>
      </c>
      <c r="K2435" t="s">
        <v>54</v>
      </c>
      <c r="L2435" t="s">
        <v>54</v>
      </c>
      <c r="M2435" t="s">
        <v>54</v>
      </c>
      <c r="N2435" t="s">
        <v>54</v>
      </c>
      <c r="O2435">
        <v>1</v>
      </c>
      <c r="P2435" t="s">
        <v>54</v>
      </c>
      <c r="Q2435">
        <v>0</v>
      </c>
      <c r="R2435" t="s">
        <v>54</v>
      </c>
      <c r="S2435">
        <v>0</v>
      </c>
      <c r="T2435">
        <v>0</v>
      </c>
      <c r="U2435" t="s">
        <v>54</v>
      </c>
      <c r="V2435" t="s">
        <v>54</v>
      </c>
      <c r="W2435">
        <v>1</v>
      </c>
      <c r="X2435">
        <v>0</v>
      </c>
      <c r="Y2435">
        <v>0</v>
      </c>
      <c r="Z2435">
        <v>0</v>
      </c>
    </row>
    <row r="2436" spans="1:26" x14ac:dyDescent="0.35">
      <c r="A2436" t="s">
        <v>139</v>
      </c>
      <c r="B2436" t="s">
        <v>218</v>
      </c>
      <c r="C2436" t="s">
        <v>54</v>
      </c>
      <c r="D2436" s="5" t="s">
        <v>54</v>
      </c>
      <c r="E2436" s="5" t="s">
        <v>54</v>
      </c>
      <c r="F2436">
        <v>0</v>
      </c>
      <c r="G2436" t="s">
        <v>20</v>
      </c>
      <c r="H2436">
        <v>1</v>
      </c>
      <c r="I2436">
        <v>0</v>
      </c>
      <c r="J2436" t="s">
        <v>54</v>
      </c>
      <c r="K2436" t="s">
        <v>54</v>
      </c>
      <c r="L2436" t="s">
        <v>54</v>
      </c>
      <c r="M2436" t="s">
        <v>54</v>
      </c>
      <c r="N2436" t="s">
        <v>54</v>
      </c>
      <c r="O2436">
        <v>1</v>
      </c>
      <c r="P2436" t="s">
        <v>54</v>
      </c>
      <c r="Q2436">
        <v>0</v>
      </c>
      <c r="R2436" t="s">
        <v>54</v>
      </c>
      <c r="S2436">
        <v>0</v>
      </c>
      <c r="T2436">
        <v>0</v>
      </c>
      <c r="U2436" t="s">
        <v>54</v>
      </c>
      <c r="V2436" t="s">
        <v>54</v>
      </c>
      <c r="W2436">
        <v>1</v>
      </c>
      <c r="X2436">
        <v>0</v>
      </c>
      <c r="Y2436">
        <v>0</v>
      </c>
      <c r="Z2436">
        <v>0</v>
      </c>
    </row>
    <row r="2437" spans="1:26" x14ac:dyDescent="0.35">
      <c r="A2437" t="s">
        <v>139</v>
      </c>
      <c r="B2437" t="s">
        <v>401</v>
      </c>
      <c r="C2437" t="s">
        <v>54</v>
      </c>
      <c r="D2437" s="5" t="s">
        <v>54</v>
      </c>
      <c r="E2437" s="5" t="s">
        <v>54</v>
      </c>
      <c r="F2437">
        <v>0</v>
      </c>
      <c r="G2437" t="s">
        <v>20</v>
      </c>
      <c r="H2437">
        <v>1</v>
      </c>
      <c r="I2437">
        <v>0</v>
      </c>
      <c r="J2437" t="s">
        <v>54</v>
      </c>
      <c r="K2437" t="s">
        <v>54</v>
      </c>
      <c r="L2437" t="s">
        <v>54</v>
      </c>
      <c r="M2437" t="s">
        <v>54</v>
      </c>
      <c r="N2437" t="s">
        <v>54</v>
      </c>
      <c r="O2437">
        <v>1</v>
      </c>
      <c r="P2437" t="s">
        <v>54</v>
      </c>
      <c r="Q2437">
        <v>0</v>
      </c>
      <c r="R2437" t="s">
        <v>54</v>
      </c>
      <c r="S2437">
        <v>0</v>
      </c>
      <c r="T2437">
        <v>0</v>
      </c>
      <c r="U2437" t="s">
        <v>54</v>
      </c>
      <c r="V2437" t="s">
        <v>54</v>
      </c>
      <c r="W2437">
        <v>1</v>
      </c>
      <c r="X2437">
        <v>0</v>
      </c>
      <c r="Y2437">
        <v>0</v>
      </c>
      <c r="Z2437">
        <v>0</v>
      </c>
    </row>
    <row r="2438" spans="1:26" x14ac:dyDescent="0.35">
      <c r="A2438" t="s">
        <v>139</v>
      </c>
      <c r="B2438" t="s">
        <v>212</v>
      </c>
      <c r="C2438" t="s">
        <v>54</v>
      </c>
      <c r="D2438" s="5" t="s">
        <v>54</v>
      </c>
      <c r="E2438" s="5" t="s">
        <v>54</v>
      </c>
      <c r="F2438">
        <v>0</v>
      </c>
      <c r="G2438" t="s">
        <v>20</v>
      </c>
      <c r="H2438">
        <v>1</v>
      </c>
      <c r="I2438">
        <v>0</v>
      </c>
      <c r="J2438" t="s">
        <v>54</v>
      </c>
      <c r="K2438" t="s">
        <v>54</v>
      </c>
      <c r="L2438" t="s">
        <v>54</v>
      </c>
      <c r="M2438" t="s">
        <v>54</v>
      </c>
      <c r="N2438" t="s">
        <v>54</v>
      </c>
      <c r="O2438">
        <v>1</v>
      </c>
      <c r="P2438" t="s">
        <v>54</v>
      </c>
      <c r="Q2438">
        <v>0</v>
      </c>
      <c r="R2438" t="s">
        <v>54</v>
      </c>
      <c r="S2438">
        <v>0</v>
      </c>
      <c r="T2438">
        <v>0</v>
      </c>
      <c r="U2438" t="s">
        <v>54</v>
      </c>
      <c r="V2438" t="s">
        <v>54</v>
      </c>
      <c r="W2438">
        <v>0</v>
      </c>
      <c r="X2438">
        <v>0</v>
      </c>
      <c r="Y2438">
        <v>1</v>
      </c>
      <c r="Z2438">
        <v>0</v>
      </c>
    </row>
    <row r="2439" spans="1:26" x14ac:dyDescent="0.35">
      <c r="A2439" t="s">
        <v>270</v>
      </c>
      <c r="B2439" t="s">
        <v>77</v>
      </c>
      <c r="C2439" t="s">
        <v>54</v>
      </c>
      <c r="D2439" s="5" t="s">
        <v>54</v>
      </c>
      <c r="E2439" s="5" t="s">
        <v>54</v>
      </c>
      <c r="F2439">
        <v>0</v>
      </c>
      <c r="G2439" t="s">
        <v>20</v>
      </c>
      <c r="H2439">
        <v>1</v>
      </c>
      <c r="I2439">
        <v>0</v>
      </c>
      <c r="J2439" t="s">
        <v>54</v>
      </c>
      <c r="K2439" t="s">
        <v>54</v>
      </c>
      <c r="L2439" t="s">
        <v>54</v>
      </c>
      <c r="M2439" t="s">
        <v>54</v>
      </c>
      <c r="N2439" t="s">
        <v>54</v>
      </c>
      <c r="O2439">
        <v>1</v>
      </c>
      <c r="P2439" t="s">
        <v>54</v>
      </c>
      <c r="Q2439">
        <v>0</v>
      </c>
      <c r="R2439" t="s">
        <v>54</v>
      </c>
      <c r="S2439">
        <v>0</v>
      </c>
      <c r="T2439">
        <v>0</v>
      </c>
      <c r="U2439" t="s">
        <v>54</v>
      </c>
      <c r="V2439" t="s">
        <v>54</v>
      </c>
      <c r="W2439">
        <v>1</v>
      </c>
      <c r="X2439">
        <v>0</v>
      </c>
      <c r="Y2439">
        <v>0</v>
      </c>
      <c r="Z2439">
        <v>0</v>
      </c>
    </row>
    <row r="2440" spans="1:26" x14ac:dyDescent="0.35">
      <c r="A2440" t="s">
        <v>270</v>
      </c>
      <c r="B2440" t="s">
        <v>80</v>
      </c>
      <c r="C2440" t="s">
        <v>54</v>
      </c>
      <c r="D2440" s="5" t="s">
        <v>54</v>
      </c>
      <c r="E2440" s="5" t="s">
        <v>54</v>
      </c>
      <c r="F2440">
        <v>0</v>
      </c>
      <c r="G2440" t="s">
        <v>20</v>
      </c>
      <c r="H2440">
        <v>1</v>
      </c>
      <c r="I2440">
        <v>0</v>
      </c>
      <c r="J2440" t="s">
        <v>54</v>
      </c>
      <c r="K2440" t="s">
        <v>54</v>
      </c>
      <c r="L2440" t="s">
        <v>54</v>
      </c>
      <c r="M2440" t="s">
        <v>54</v>
      </c>
      <c r="N2440" t="s">
        <v>54</v>
      </c>
      <c r="O2440">
        <v>1</v>
      </c>
      <c r="P2440" t="s">
        <v>54</v>
      </c>
      <c r="Q2440">
        <v>0</v>
      </c>
      <c r="R2440" t="s">
        <v>54</v>
      </c>
      <c r="S2440">
        <v>0</v>
      </c>
      <c r="T2440">
        <v>0</v>
      </c>
      <c r="U2440" t="s">
        <v>54</v>
      </c>
      <c r="V2440" t="s">
        <v>54</v>
      </c>
      <c r="W2440">
        <v>1</v>
      </c>
      <c r="X2440">
        <v>0</v>
      </c>
      <c r="Y2440">
        <v>0</v>
      </c>
      <c r="Z2440">
        <v>0</v>
      </c>
    </row>
    <row r="2441" spans="1:26" x14ac:dyDescent="0.35">
      <c r="A2441" t="s">
        <v>270</v>
      </c>
      <c r="B2441" t="s">
        <v>175</v>
      </c>
      <c r="C2441" t="s">
        <v>54</v>
      </c>
      <c r="D2441" s="5" t="s">
        <v>54</v>
      </c>
      <c r="E2441" s="5" t="s">
        <v>54</v>
      </c>
      <c r="F2441">
        <v>0</v>
      </c>
      <c r="G2441" t="s">
        <v>20</v>
      </c>
      <c r="H2441">
        <v>1</v>
      </c>
      <c r="I2441">
        <v>0</v>
      </c>
      <c r="J2441" t="s">
        <v>54</v>
      </c>
      <c r="K2441" t="s">
        <v>54</v>
      </c>
      <c r="L2441" t="s">
        <v>54</v>
      </c>
      <c r="M2441" t="s">
        <v>54</v>
      </c>
      <c r="N2441" t="s">
        <v>54</v>
      </c>
      <c r="O2441">
        <v>1</v>
      </c>
      <c r="P2441" t="s">
        <v>54</v>
      </c>
      <c r="Q2441">
        <v>0</v>
      </c>
      <c r="R2441" t="s">
        <v>54</v>
      </c>
      <c r="S2441">
        <v>0</v>
      </c>
      <c r="T2441">
        <v>0</v>
      </c>
      <c r="U2441" t="s">
        <v>54</v>
      </c>
      <c r="V2441" t="s">
        <v>54</v>
      </c>
      <c r="W2441">
        <v>1</v>
      </c>
      <c r="X2441">
        <v>0</v>
      </c>
      <c r="Y2441">
        <v>0</v>
      </c>
      <c r="Z2441">
        <v>0</v>
      </c>
    </row>
    <row r="2442" spans="1:26" x14ac:dyDescent="0.35">
      <c r="A2442" t="s">
        <v>139</v>
      </c>
      <c r="B2442" t="s">
        <v>299</v>
      </c>
      <c r="C2442" t="s">
        <v>54</v>
      </c>
      <c r="D2442" s="5" t="s">
        <v>54</v>
      </c>
      <c r="E2442" s="5" t="s">
        <v>54</v>
      </c>
      <c r="F2442">
        <v>1</v>
      </c>
      <c r="G2442" t="s">
        <v>19</v>
      </c>
      <c r="H2442">
        <v>0</v>
      </c>
      <c r="I2442">
        <v>1</v>
      </c>
      <c r="J2442" t="s">
        <v>54</v>
      </c>
      <c r="K2442" t="s">
        <v>54</v>
      </c>
      <c r="L2442" t="s">
        <v>54</v>
      </c>
      <c r="M2442" t="s">
        <v>54</v>
      </c>
      <c r="N2442" t="s">
        <v>54</v>
      </c>
      <c r="O2442">
        <v>1</v>
      </c>
      <c r="P2442" t="s">
        <v>54</v>
      </c>
      <c r="Q2442">
        <v>0</v>
      </c>
      <c r="R2442" t="s">
        <v>54</v>
      </c>
      <c r="S2442">
        <v>0</v>
      </c>
      <c r="T2442">
        <v>0</v>
      </c>
      <c r="U2442" t="s">
        <v>54</v>
      </c>
      <c r="V2442" t="s">
        <v>54</v>
      </c>
      <c r="W2442">
        <v>1</v>
      </c>
      <c r="X2442">
        <v>0</v>
      </c>
      <c r="Y2442">
        <v>0</v>
      </c>
      <c r="Z2442">
        <v>0</v>
      </c>
    </row>
    <row r="2443" spans="1:26" x14ac:dyDescent="0.35">
      <c r="A2443" t="s">
        <v>270</v>
      </c>
      <c r="B2443" t="s">
        <v>72</v>
      </c>
      <c r="C2443" t="s">
        <v>54</v>
      </c>
      <c r="D2443" s="5" t="s">
        <v>54</v>
      </c>
      <c r="E2443" s="5" t="s">
        <v>54</v>
      </c>
      <c r="F2443">
        <v>0</v>
      </c>
      <c r="G2443" t="s">
        <v>20</v>
      </c>
      <c r="H2443">
        <v>1</v>
      </c>
      <c r="I2443">
        <v>0</v>
      </c>
      <c r="J2443" t="s">
        <v>54</v>
      </c>
      <c r="K2443" t="s">
        <v>54</v>
      </c>
      <c r="L2443" t="s">
        <v>54</v>
      </c>
      <c r="M2443" t="s">
        <v>54</v>
      </c>
      <c r="N2443" t="s">
        <v>54</v>
      </c>
      <c r="O2443">
        <v>1</v>
      </c>
      <c r="P2443" t="s">
        <v>54</v>
      </c>
      <c r="Q2443">
        <v>0</v>
      </c>
      <c r="R2443" t="s">
        <v>54</v>
      </c>
      <c r="S2443">
        <v>0</v>
      </c>
      <c r="T2443">
        <v>0</v>
      </c>
      <c r="U2443" t="s">
        <v>54</v>
      </c>
      <c r="V2443" t="s">
        <v>54</v>
      </c>
      <c r="W2443">
        <v>1</v>
      </c>
      <c r="X2443">
        <v>0</v>
      </c>
      <c r="Y2443">
        <v>0</v>
      </c>
      <c r="Z2443">
        <v>0</v>
      </c>
    </row>
    <row r="2444" spans="1:26" x14ac:dyDescent="0.35">
      <c r="A2444" t="s">
        <v>468</v>
      </c>
      <c r="B2444" t="s">
        <v>211</v>
      </c>
      <c r="C2444" t="s">
        <v>54</v>
      </c>
      <c r="D2444" s="5" t="s">
        <v>54</v>
      </c>
      <c r="E2444" s="5" t="s">
        <v>54</v>
      </c>
      <c r="F2444">
        <v>0</v>
      </c>
      <c r="G2444" t="s">
        <v>19</v>
      </c>
      <c r="H2444">
        <v>0</v>
      </c>
      <c r="I2444">
        <v>1</v>
      </c>
      <c r="J2444" t="s">
        <v>54</v>
      </c>
      <c r="K2444" t="s">
        <v>54</v>
      </c>
      <c r="L2444" t="s">
        <v>54</v>
      </c>
      <c r="M2444" t="s">
        <v>54</v>
      </c>
      <c r="N2444" t="s">
        <v>54</v>
      </c>
      <c r="O2444">
        <v>1</v>
      </c>
      <c r="P2444" t="s">
        <v>54</v>
      </c>
      <c r="Q2444">
        <v>0</v>
      </c>
      <c r="R2444" t="s">
        <v>54</v>
      </c>
      <c r="S2444">
        <v>0</v>
      </c>
      <c r="T2444">
        <v>0</v>
      </c>
      <c r="U2444" t="s">
        <v>54</v>
      </c>
      <c r="V2444" t="s">
        <v>54</v>
      </c>
      <c r="W2444">
        <v>0</v>
      </c>
      <c r="X2444">
        <v>0</v>
      </c>
      <c r="Y2444">
        <v>1</v>
      </c>
      <c r="Z2444">
        <v>0</v>
      </c>
    </row>
    <row r="2445" spans="1:26" x14ac:dyDescent="0.35">
      <c r="A2445" t="s">
        <v>468</v>
      </c>
      <c r="B2445" t="s">
        <v>211</v>
      </c>
      <c r="C2445" t="s">
        <v>54</v>
      </c>
      <c r="D2445" s="5" t="s">
        <v>54</v>
      </c>
      <c r="E2445" s="5" t="s">
        <v>54</v>
      </c>
      <c r="F2445">
        <v>0</v>
      </c>
      <c r="G2445" t="s">
        <v>20</v>
      </c>
      <c r="H2445">
        <v>1</v>
      </c>
      <c r="I2445">
        <v>0</v>
      </c>
      <c r="J2445" t="s">
        <v>54</v>
      </c>
      <c r="K2445" t="s">
        <v>54</v>
      </c>
      <c r="L2445" t="s">
        <v>54</v>
      </c>
      <c r="M2445" t="s">
        <v>54</v>
      </c>
      <c r="N2445" t="s">
        <v>54</v>
      </c>
      <c r="O2445">
        <v>1</v>
      </c>
      <c r="P2445" t="s">
        <v>54</v>
      </c>
      <c r="Q2445">
        <v>0</v>
      </c>
      <c r="R2445" t="s">
        <v>54</v>
      </c>
      <c r="S2445">
        <v>0</v>
      </c>
      <c r="T2445">
        <v>0</v>
      </c>
      <c r="U2445" t="s">
        <v>54</v>
      </c>
      <c r="V2445" t="s">
        <v>54</v>
      </c>
      <c r="W2445">
        <v>0</v>
      </c>
      <c r="X2445">
        <v>0</v>
      </c>
      <c r="Y2445">
        <v>1</v>
      </c>
      <c r="Z2445">
        <v>0</v>
      </c>
    </row>
    <row r="2446" spans="1:26" x14ac:dyDescent="0.35">
      <c r="A2446" t="s">
        <v>270</v>
      </c>
      <c r="B2446" t="s">
        <v>81</v>
      </c>
      <c r="C2446" t="s">
        <v>54</v>
      </c>
      <c r="D2446" s="5" t="s">
        <v>54</v>
      </c>
      <c r="E2446" s="5" t="s">
        <v>54</v>
      </c>
      <c r="F2446">
        <v>0</v>
      </c>
      <c r="G2446" t="s">
        <v>20</v>
      </c>
      <c r="H2446">
        <v>1</v>
      </c>
      <c r="I2446">
        <v>0</v>
      </c>
      <c r="J2446" t="s">
        <v>54</v>
      </c>
      <c r="K2446" t="s">
        <v>54</v>
      </c>
      <c r="L2446" t="s">
        <v>54</v>
      </c>
      <c r="M2446" t="s">
        <v>54</v>
      </c>
      <c r="N2446" t="s">
        <v>54</v>
      </c>
      <c r="O2446">
        <v>1</v>
      </c>
      <c r="P2446" t="s">
        <v>54</v>
      </c>
      <c r="Q2446">
        <v>0</v>
      </c>
      <c r="R2446" t="s">
        <v>54</v>
      </c>
      <c r="S2446">
        <v>0</v>
      </c>
      <c r="T2446">
        <v>0</v>
      </c>
      <c r="U2446" t="s">
        <v>54</v>
      </c>
      <c r="V2446" t="s">
        <v>54</v>
      </c>
      <c r="W2446">
        <v>1</v>
      </c>
      <c r="X2446">
        <v>0</v>
      </c>
      <c r="Y2446">
        <v>0</v>
      </c>
      <c r="Z2446">
        <v>0</v>
      </c>
    </row>
    <row r="2447" spans="1:26" x14ac:dyDescent="0.35">
      <c r="A2447" t="s">
        <v>53</v>
      </c>
      <c r="B2447" t="s">
        <v>95</v>
      </c>
      <c r="C2447" t="s">
        <v>54</v>
      </c>
      <c r="D2447" s="5" t="s">
        <v>54</v>
      </c>
      <c r="E2447" s="5" t="s">
        <v>54</v>
      </c>
      <c r="F2447">
        <v>0</v>
      </c>
      <c r="G2447" t="s">
        <v>20</v>
      </c>
      <c r="H2447">
        <v>1</v>
      </c>
      <c r="I2447">
        <v>0</v>
      </c>
      <c r="J2447" t="s">
        <v>54</v>
      </c>
      <c r="K2447" t="s">
        <v>54</v>
      </c>
      <c r="L2447" t="s">
        <v>54</v>
      </c>
      <c r="M2447" t="s">
        <v>54</v>
      </c>
      <c r="N2447" t="s">
        <v>54</v>
      </c>
      <c r="O2447">
        <v>1</v>
      </c>
      <c r="P2447" t="s">
        <v>54</v>
      </c>
      <c r="Q2447">
        <v>0</v>
      </c>
      <c r="R2447" t="s">
        <v>54</v>
      </c>
      <c r="S2447">
        <v>0</v>
      </c>
      <c r="T2447">
        <v>0</v>
      </c>
      <c r="U2447" t="s">
        <v>54</v>
      </c>
      <c r="V2447" t="s">
        <v>54</v>
      </c>
      <c r="W2447">
        <v>1</v>
      </c>
      <c r="X2447">
        <v>0</v>
      </c>
      <c r="Y2447">
        <v>0</v>
      </c>
      <c r="Z2447">
        <v>0</v>
      </c>
    </row>
    <row r="2448" spans="1:26" x14ac:dyDescent="0.35">
      <c r="A2448" t="s">
        <v>466</v>
      </c>
      <c r="B2448" t="s">
        <v>65</v>
      </c>
      <c r="C2448" t="s">
        <v>54</v>
      </c>
      <c r="D2448" s="5" t="s">
        <v>54</v>
      </c>
      <c r="E2448" s="5" t="s">
        <v>54</v>
      </c>
      <c r="F2448">
        <v>0</v>
      </c>
      <c r="G2448" t="s">
        <v>19</v>
      </c>
      <c r="H2448">
        <v>0</v>
      </c>
      <c r="I2448">
        <v>1</v>
      </c>
      <c r="J2448" t="s">
        <v>54</v>
      </c>
      <c r="K2448" t="s">
        <v>54</v>
      </c>
      <c r="L2448" t="s">
        <v>54</v>
      </c>
      <c r="M2448" t="s">
        <v>54</v>
      </c>
      <c r="N2448" t="s">
        <v>54</v>
      </c>
      <c r="O2448">
        <v>1</v>
      </c>
      <c r="P2448" t="s">
        <v>54</v>
      </c>
      <c r="Q2448">
        <v>0</v>
      </c>
      <c r="R2448" t="s">
        <v>54</v>
      </c>
      <c r="S2448">
        <v>0</v>
      </c>
      <c r="T2448">
        <v>0</v>
      </c>
      <c r="U2448" t="s">
        <v>54</v>
      </c>
      <c r="V2448" t="s">
        <v>54</v>
      </c>
      <c r="W2448">
        <v>1</v>
      </c>
      <c r="X2448">
        <v>0</v>
      </c>
      <c r="Y2448">
        <v>0</v>
      </c>
      <c r="Z2448">
        <v>0</v>
      </c>
    </row>
    <row r="2449" spans="1:26" x14ac:dyDescent="0.35">
      <c r="A2449" t="s">
        <v>469</v>
      </c>
      <c r="B2449" t="s">
        <v>118</v>
      </c>
      <c r="C2449" t="s">
        <v>54</v>
      </c>
      <c r="D2449" s="5" t="s">
        <v>54</v>
      </c>
      <c r="E2449" s="5" t="s">
        <v>54</v>
      </c>
      <c r="F2449">
        <v>0</v>
      </c>
      <c r="G2449" t="s">
        <v>20</v>
      </c>
      <c r="H2449">
        <v>1</v>
      </c>
      <c r="I2449">
        <v>0</v>
      </c>
      <c r="J2449" t="s">
        <v>54</v>
      </c>
      <c r="K2449" t="s">
        <v>54</v>
      </c>
      <c r="L2449" t="s">
        <v>54</v>
      </c>
      <c r="M2449" t="s">
        <v>54</v>
      </c>
      <c r="N2449" t="s">
        <v>54</v>
      </c>
      <c r="O2449">
        <v>1</v>
      </c>
      <c r="P2449" t="s">
        <v>54</v>
      </c>
      <c r="Q2449">
        <v>0</v>
      </c>
      <c r="R2449" t="s">
        <v>54</v>
      </c>
      <c r="S2449">
        <v>0</v>
      </c>
      <c r="T2449">
        <v>0</v>
      </c>
      <c r="U2449" t="s">
        <v>54</v>
      </c>
      <c r="V2449" t="s">
        <v>54</v>
      </c>
      <c r="W2449">
        <v>1</v>
      </c>
      <c r="X2449">
        <v>0</v>
      </c>
      <c r="Y2449">
        <v>0</v>
      </c>
      <c r="Z2449">
        <v>0</v>
      </c>
    </row>
    <row r="2450" spans="1:26" x14ac:dyDescent="0.35">
      <c r="A2450" t="s">
        <v>470</v>
      </c>
      <c r="B2450" t="s">
        <v>302</v>
      </c>
      <c r="C2450" t="s">
        <v>54</v>
      </c>
      <c r="D2450" s="5" t="s">
        <v>54</v>
      </c>
      <c r="E2450" s="5" t="s">
        <v>54</v>
      </c>
      <c r="F2450">
        <v>0</v>
      </c>
      <c r="G2450" t="s">
        <v>19</v>
      </c>
      <c r="H2450">
        <v>0</v>
      </c>
      <c r="I2450">
        <v>1</v>
      </c>
      <c r="J2450" t="s">
        <v>54</v>
      </c>
      <c r="K2450" t="s">
        <v>54</v>
      </c>
      <c r="L2450" t="s">
        <v>54</v>
      </c>
      <c r="M2450" t="s">
        <v>54</v>
      </c>
      <c r="N2450" t="s">
        <v>54</v>
      </c>
      <c r="O2450">
        <v>1</v>
      </c>
      <c r="P2450" t="s">
        <v>54</v>
      </c>
      <c r="Q2450">
        <v>0</v>
      </c>
      <c r="R2450" t="s">
        <v>54</v>
      </c>
      <c r="S2450">
        <v>0</v>
      </c>
      <c r="T2450">
        <v>0</v>
      </c>
      <c r="U2450" t="s">
        <v>54</v>
      </c>
      <c r="V2450" t="s">
        <v>54</v>
      </c>
      <c r="W2450">
        <v>0</v>
      </c>
      <c r="X2450">
        <v>1</v>
      </c>
      <c r="Y2450">
        <v>0</v>
      </c>
      <c r="Z2450">
        <v>0</v>
      </c>
    </row>
    <row r="2451" spans="1:26" x14ac:dyDescent="0.35">
      <c r="A2451" t="s">
        <v>271</v>
      </c>
      <c r="B2451" t="s">
        <v>404</v>
      </c>
      <c r="C2451" t="s">
        <v>54</v>
      </c>
      <c r="D2451" s="5" t="s">
        <v>54</v>
      </c>
      <c r="E2451" s="5" t="s">
        <v>54</v>
      </c>
      <c r="F2451">
        <v>0</v>
      </c>
      <c r="G2451" t="s">
        <v>20</v>
      </c>
      <c r="H2451">
        <v>1</v>
      </c>
      <c r="I2451">
        <v>0</v>
      </c>
      <c r="J2451" t="s">
        <v>54</v>
      </c>
      <c r="K2451" t="s">
        <v>54</v>
      </c>
      <c r="L2451" t="s">
        <v>54</v>
      </c>
      <c r="M2451" t="s">
        <v>54</v>
      </c>
      <c r="N2451" t="s">
        <v>54</v>
      </c>
      <c r="O2451">
        <v>1</v>
      </c>
      <c r="P2451" t="s">
        <v>54</v>
      </c>
      <c r="Q2451">
        <v>0</v>
      </c>
      <c r="R2451" t="s">
        <v>54</v>
      </c>
      <c r="S2451">
        <v>0</v>
      </c>
      <c r="T2451">
        <v>0</v>
      </c>
      <c r="U2451" t="s">
        <v>54</v>
      </c>
      <c r="V2451" t="s">
        <v>54</v>
      </c>
      <c r="W2451">
        <v>1</v>
      </c>
      <c r="X2451">
        <v>0</v>
      </c>
      <c r="Y2451">
        <v>0</v>
      </c>
      <c r="Z2451">
        <v>0</v>
      </c>
    </row>
    <row r="2452" spans="1:26" x14ac:dyDescent="0.35">
      <c r="A2452" t="s">
        <v>271</v>
      </c>
      <c r="B2452" t="s">
        <v>260</v>
      </c>
      <c r="C2452" t="s">
        <v>54</v>
      </c>
      <c r="D2452" s="5" t="s">
        <v>54</v>
      </c>
      <c r="E2452" s="5" t="s">
        <v>54</v>
      </c>
      <c r="F2452">
        <v>1</v>
      </c>
      <c r="G2452" t="s">
        <v>19</v>
      </c>
      <c r="H2452">
        <v>0</v>
      </c>
      <c r="I2452">
        <v>1</v>
      </c>
      <c r="J2452" t="s">
        <v>54</v>
      </c>
      <c r="K2452" t="s">
        <v>54</v>
      </c>
      <c r="L2452" t="s">
        <v>54</v>
      </c>
      <c r="M2452" t="s">
        <v>54</v>
      </c>
      <c r="N2452" t="s">
        <v>54</v>
      </c>
      <c r="O2452">
        <v>1</v>
      </c>
      <c r="P2452" t="s">
        <v>54</v>
      </c>
      <c r="Q2452">
        <v>0</v>
      </c>
      <c r="R2452" t="s">
        <v>54</v>
      </c>
      <c r="S2452">
        <v>0</v>
      </c>
      <c r="T2452">
        <v>0</v>
      </c>
      <c r="U2452" t="s">
        <v>54</v>
      </c>
      <c r="V2452" t="s">
        <v>54</v>
      </c>
      <c r="W2452">
        <v>1</v>
      </c>
      <c r="X2452">
        <v>0</v>
      </c>
      <c r="Y2452">
        <v>0</v>
      </c>
      <c r="Z2452">
        <v>0</v>
      </c>
    </row>
    <row r="2453" spans="1:26" x14ac:dyDescent="0.35">
      <c r="A2453" t="s">
        <v>270</v>
      </c>
      <c r="B2453" t="s">
        <v>59</v>
      </c>
      <c r="C2453" t="s">
        <v>54</v>
      </c>
      <c r="D2453" s="5" t="s">
        <v>54</v>
      </c>
      <c r="E2453" s="5" t="s">
        <v>54</v>
      </c>
      <c r="F2453">
        <v>0</v>
      </c>
      <c r="G2453" t="s">
        <v>20</v>
      </c>
      <c r="H2453">
        <v>1</v>
      </c>
      <c r="I2453">
        <v>0</v>
      </c>
      <c r="J2453" t="s">
        <v>54</v>
      </c>
      <c r="K2453" t="s">
        <v>54</v>
      </c>
      <c r="L2453" t="s">
        <v>54</v>
      </c>
      <c r="M2453" t="s">
        <v>54</v>
      </c>
      <c r="N2453" t="s">
        <v>54</v>
      </c>
      <c r="O2453">
        <v>1</v>
      </c>
      <c r="P2453" t="s">
        <v>54</v>
      </c>
      <c r="Q2453">
        <v>0</v>
      </c>
      <c r="R2453" t="s">
        <v>54</v>
      </c>
      <c r="S2453">
        <v>0</v>
      </c>
      <c r="T2453">
        <v>0</v>
      </c>
      <c r="U2453" t="s">
        <v>54</v>
      </c>
      <c r="V2453" t="s">
        <v>54</v>
      </c>
      <c r="W2453">
        <v>1</v>
      </c>
      <c r="X2453">
        <v>0</v>
      </c>
      <c r="Y2453">
        <v>0</v>
      </c>
      <c r="Z2453">
        <v>0</v>
      </c>
    </row>
    <row r="2454" spans="1:26" x14ac:dyDescent="0.35">
      <c r="A2454" t="s">
        <v>270</v>
      </c>
      <c r="B2454" t="s">
        <v>364</v>
      </c>
      <c r="C2454" t="s">
        <v>54</v>
      </c>
      <c r="D2454" s="5" t="s">
        <v>54</v>
      </c>
      <c r="E2454" s="5" t="s">
        <v>54</v>
      </c>
      <c r="F2454">
        <v>0</v>
      </c>
      <c r="G2454" t="s">
        <v>19</v>
      </c>
      <c r="H2454">
        <v>0</v>
      </c>
      <c r="I2454">
        <v>1</v>
      </c>
      <c r="J2454" t="s">
        <v>54</v>
      </c>
      <c r="K2454" t="s">
        <v>54</v>
      </c>
      <c r="L2454" t="s">
        <v>54</v>
      </c>
      <c r="M2454" t="s">
        <v>54</v>
      </c>
      <c r="N2454" t="s">
        <v>54</v>
      </c>
      <c r="O2454">
        <v>1</v>
      </c>
      <c r="P2454" t="s">
        <v>54</v>
      </c>
      <c r="Q2454">
        <v>0</v>
      </c>
      <c r="R2454" t="s">
        <v>54</v>
      </c>
      <c r="S2454">
        <v>0</v>
      </c>
      <c r="T2454">
        <v>0</v>
      </c>
      <c r="U2454" t="s">
        <v>54</v>
      </c>
      <c r="V2454" t="s">
        <v>54</v>
      </c>
      <c r="W2454">
        <v>1</v>
      </c>
      <c r="X2454">
        <v>0</v>
      </c>
      <c r="Y2454">
        <v>0</v>
      </c>
      <c r="Z2454">
        <v>0</v>
      </c>
    </row>
    <row r="2455" spans="1:26" x14ac:dyDescent="0.35">
      <c r="A2455" t="s">
        <v>270</v>
      </c>
      <c r="B2455" t="s">
        <v>364</v>
      </c>
      <c r="C2455" t="s">
        <v>54</v>
      </c>
      <c r="D2455" s="5" t="s">
        <v>54</v>
      </c>
      <c r="E2455" s="5" t="s">
        <v>54</v>
      </c>
      <c r="F2455">
        <v>0</v>
      </c>
      <c r="G2455" t="s">
        <v>19</v>
      </c>
      <c r="H2455">
        <v>0</v>
      </c>
      <c r="I2455">
        <v>1</v>
      </c>
      <c r="J2455" t="s">
        <v>54</v>
      </c>
      <c r="K2455" t="s">
        <v>54</v>
      </c>
      <c r="L2455" t="s">
        <v>54</v>
      </c>
      <c r="M2455" t="s">
        <v>54</v>
      </c>
      <c r="N2455" t="s">
        <v>54</v>
      </c>
      <c r="O2455">
        <v>1</v>
      </c>
      <c r="P2455" t="s">
        <v>54</v>
      </c>
      <c r="Q2455">
        <v>0</v>
      </c>
      <c r="R2455" t="s">
        <v>54</v>
      </c>
      <c r="S2455">
        <v>0</v>
      </c>
      <c r="T2455">
        <v>0</v>
      </c>
      <c r="U2455" t="s">
        <v>54</v>
      </c>
      <c r="V2455" t="s">
        <v>54</v>
      </c>
      <c r="W2455">
        <v>1</v>
      </c>
      <c r="X2455">
        <v>0</v>
      </c>
      <c r="Y2455">
        <v>0</v>
      </c>
      <c r="Z2455">
        <v>0</v>
      </c>
    </row>
    <row r="2456" spans="1:26" x14ac:dyDescent="0.35">
      <c r="A2456" t="s">
        <v>270</v>
      </c>
      <c r="B2456" t="s">
        <v>51</v>
      </c>
      <c r="C2456" t="s">
        <v>54</v>
      </c>
      <c r="D2456" s="5" t="s">
        <v>54</v>
      </c>
      <c r="E2456" s="5" t="s">
        <v>54</v>
      </c>
      <c r="F2456">
        <v>0</v>
      </c>
      <c r="G2456" t="s">
        <v>20</v>
      </c>
      <c r="H2456">
        <v>1</v>
      </c>
      <c r="I2456">
        <v>0</v>
      </c>
      <c r="J2456" t="s">
        <v>54</v>
      </c>
      <c r="K2456" t="s">
        <v>54</v>
      </c>
      <c r="L2456" t="s">
        <v>54</v>
      </c>
      <c r="M2456" t="s">
        <v>54</v>
      </c>
      <c r="N2456" t="s">
        <v>54</v>
      </c>
      <c r="O2456">
        <v>1</v>
      </c>
      <c r="P2456" t="s">
        <v>54</v>
      </c>
      <c r="Q2456">
        <v>0</v>
      </c>
      <c r="R2456" t="s">
        <v>54</v>
      </c>
      <c r="S2456">
        <v>0</v>
      </c>
      <c r="T2456">
        <v>0</v>
      </c>
      <c r="U2456" t="s">
        <v>54</v>
      </c>
      <c r="V2456" t="s">
        <v>54</v>
      </c>
      <c r="W2456">
        <v>1</v>
      </c>
      <c r="X2456">
        <v>0</v>
      </c>
      <c r="Y2456">
        <v>0</v>
      </c>
      <c r="Z2456">
        <v>0</v>
      </c>
    </row>
    <row r="2457" spans="1:26" x14ac:dyDescent="0.35">
      <c r="A2457" t="s">
        <v>471</v>
      </c>
      <c r="B2457" t="s">
        <v>100</v>
      </c>
      <c r="C2457" t="s">
        <v>54</v>
      </c>
      <c r="D2457" s="5" t="s">
        <v>54</v>
      </c>
      <c r="E2457" s="5" t="s">
        <v>54</v>
      </c>
      <c r="F2457">
        <v>0</v>
      </c>
      <c r="G2457" t="s">
        <v>20</v>
      </c>
      <c r="H2457">
        <v>1</v>
      </c>
      <c r="I2457">
        <v>0</v>
      </c>
      <c r="J2457" t="s">
        <v>54</v>
      </c>
      <c r="K2457" t="s">
        <v>54</v>
      </c>
      <c r="L2457" t="s">
        <v>54</v>
      </c>
      <c r="M2457" t="s">
        <v>54</v>
      </c>
      <c r="N2457" t="s">
        <v>54</v>
      </c>
      <c r="O2457">
        <v>1</v>
      </c>
      <c r="P2457" t="s">
        <v>54</v>
      </c>
      <c r="Q2457">
        <v>0</v>
      </c>
      <c r="R2457" t="s">
        <v>54</v>
      </c>
      <c r="S2457">
        <v>0</v>
      </c>
      <c r="T2457">
        <v>0</v>
      </c>
      <c r="U2457" t="s">
        <v>54</v>
      </c>
      <c r="V2457" t="s">
        <v>54</v>
      </c>
      <c r="W2457">
        <v>0</v>
      </c>
      <c r="X2457">
        <v>0</v>
      </c>
      <c r="Y2457">
        <v>1</v>
      </c>
      <c r="Z2457">
        <v>0</v>
      </c>
    </row>
    <row r="2458" spans="1:26" x14ac:dyDescent="0.35">
      <c r="A2458" t="s">
        <v>271</v>
      </c>
      <c r="B2458" t="s">
        <v>262</v>
      </c>
      <c r="C2458" t="s">
        <v>54</v>
      </c>
      <c r="D2458" s="5" t="s">
        <v>54</v>
      </c>
      <c r="E2458" s="5" t="s">
        <v>54</v>
      </c>
      <c r="F2458">
        <v>0</v>
      </c>
      <c r="G2458" t="s">
        <v>20</v>
      </c>
      <c r="H2458">
        <v>1</v>
      </c>
      <c r="I2458">
        <v>0</v>
      </c>
      <c r="J2458" t="s">
        <v>54</v>
      </c>
      <c r="K2458" t="s">
        <v>54</v>
      </c>
      <c r="L2458" t="s">
        <v>54</v>
      </c>
      <c r="M2458" t="s">
        <v>54</v>
      </c>
      <c r="N2458" t="s">
        <v>54</v>
      </c>
      <c r="O2458">
        <v>1</v>
      </c>
      <c r="P2458" t="s">
        <v>54</v>
      </c>
      <c r="Q2458">
        <v>0</v>
      </c>
      <c r="R2458" t="s">
        <v>54</v>
      </c>
      <c r="S2458">
        <v>0</v>
      </c>
      <c r="T2458">
        <v>0</v>
      </c>
      <c r="U2458" t="s">
        <v>54</v>
      </c>
      <c r="V2458" t="s">
        <v>54</v>
      </c>
      <c r="W2458">
        <v>1</v>
      </c>
      <c r="X2458">
        <v>0</v>
      </c>
      <c r="Y2458">
        <v>0</v>
      </c>
      <c r="Z2458">
        <v>0</v>
      </c>
    </row>
    <row r="2459" spans="1:26" x14ac:dyDescent="0.35">
      <c r="A2459" t="s">
        <v>270</v>
      </c>
      <c r="B2459" t="s">
        <v>107</v>
      </c>
      <c r="C2459" t="s">
        <v>54</v>
      </c>
      <c r="D2459" s="5" t="s">
        <v>54</v>
      </c>
      <c r="E2459" s="5" t="s">
        <v>54</v>
      </c>
      <c r="F2459">
        <v>0</v>
      </c>
      <c r="G2459" t="s">
        <v>20</v>
      </c>
      <c r="H2459">
        <v>1</v>
      </c>
      <c r="I2459">
        <v>0</v>
      </c>
      <c r="J2459" t="s">
        <v>54</v>
      </c>
      <c r="K2459" t="s">
        <v>54</v>
      </c>
      <c r="L2459" t="s">
        <v>54</v>
      </c>
      <c r="M2459" t="s">
        <v>54</v>
      </c>
      <c r="N2459" t="s">
        <v>54</v>
      </c>
      <c r="O2459">
        <v>1</v>
      </c>
      <c r="P2459" t="s">
        <v>54</v>
      </c>
      <c r="Q2459">
        <v>0</v>
      </c>
      <c r="R2459" t="s">
        <v>54</v>
      </c>
      <c r="S2459">
        <v>0</v>
      </c>
      <c r="T2459">
        <v>0</v>
      </c>
      <c r="U2459" t="s">
        <v>54</v>
      </c>
      <c r="V2459" t="s">
        <v>54</v>
      </c>
      <c r="W2459">
        <v>1</v>
      </c>
      <c r="X2459">
        <v>0</v>
      </c>
      <c r="Y2459">
        <v>0</v>
      </c>
      <c r="Z2459">
        <v>0</v>
      </c>
    </row>
    <row r="2460" spans="1:26" x14ac:dyDescent="0.35">
      <c r="A2460" t="s">
        <v>270</v>
      </c>
      <c r="B2460" t="s">
        <v>106</v>
      </c>
      <c r="C2460" t="s">
        <v>54</v>
      </c>
      <c r="D2460" s="5" t="s">
        <v>54</v>
      </c>
      <c r="E2460" s="5" t="s">
        <v>54</v>
      </c>
      <c r="F2460">
        <v>0</v>
      </c>
      <c r="G2460" t="s">
        <v>19</v>
      </c>
      <c r="H2460">
        <v>0</v>
      </c>
      <c r="I2460">
        <v>1</v>
      </c>
      <c r="J2460" t="s">
        <v>54</v>
      </c>
      <c r="K2460" t="s">
        <v>54</v>
      </c>
      <c r="L2460" t="s">
        <v>54</v>
      </c>
      <c r="M2460" t="s">
        <v>54</v>
      </c>
      <c r="N2460" t="s">
        <v>54</v>
      </c>
      <c r="O2460">
        <v>1</v>
      </c>
      <c r="P2460" t="s">
        <v>54</v>
      </c>
      <c r="Q2460">
        <v>0</v>
      </c>
      <c r="R2460" t="s">
        <v>54</v>
      </c>
      <c r="S2460">
        <v>0</v>
      </c>
      <c r="T2460">
        <v>0</v>
      </c>
      <c r="U2460" t="s">
        <v>54</v>
      </c>
      <c r="V2460" t="s">
        <v>54</v>
      </c>
      <c r="W2460">
        <v>1</v>
      </c>
      <c r="X2460">
        <v>0</v>
      </c>
      <c r="Y2460">
        <v>0</v>
      </c>
      <c r="Z2460">
        <v>0</v>
      </c>
    </row>
    <row r="2461" spans="1:26" x14ac:dyDescent="0.35">
      <c r="A2461" t="s">
        <v>270</v>
      </c>
      <c r="B2461" t="s">
        <v>106</v>
      </c>
      <c r="C2461" t="s">
        <v>54</v>
      </c>
      <c r="D2461" s="5" t="s">
        <v>54</v>
      </c>
      <c r="E2461" s="5" t="s">
        <v>54</v>
      </c>
      <c r="F2461">
        <v>0</v>
      </c>
      <c r="G2461" t="s">
        <v>19</v>
      </c>
      <c r="H2461">
        <v>0</v>
      </c>
      <c r="I2461">
        <v>1</v>
      </c>
      <c r="J2461" t="s">
        <v>54</v>
      </c>
      <c r="K2461" t="s">
        <v>54</v>
      </c>
      <c r="L2461" t="s">
        <v>54</v>
      </c>
      <c r="M2461" t="s">
        <v>54</v>
      </c>
      <c r="N2461" t="s">
        <v>54</v>
      </c>
      <c r="O2461">
        <v>1</v>
      </c>
      <c r="P2461" t="s">
        <v>54</v>
      </c>
      <c r="Q2461">
        <v>0</v>
      </c>
      <c r="R2461" t="s">
        <v>54</v>
      </c>
      <c r="S2461">
        <v>0</v>
      </c>
      <c r="T2461">
        <v>0</v>
      </c>
      <c r="U2461" t="s">
        <v>54</v>
      </c>
      <c r="V2461" t="s">
        <v>54</v>
      </c>
      <c r="W2461">
        <v>1</v>
      </c>
      <c r="X2461">
        <v>0</v>
      </c>
      <c r="Y2461">
        <v>0</v>
      </c>
      <c r="Z2461">
        <v>0</v>
      </c>
    </row>
    <row r="2462" spans="1:26" x14ac:dyDescent="0.35">
      <c r="A2462" t="s">
        <v>270</v>
      </c>
      <c r="B2462" t="s">
        <v>77</v>
      </c>
      <c r="C2462" t="s">
        <v>54</v>
      </c>
      <c r="D2462" s="5" t="s">
        <v>54</v>
      </c>
      <c r="E2462" s="5" t="s">
        <v>54</v>
      </c>
      <c r="F2462">
        <v>0</v>
      </c>
      <c r="G2462" t="s">
        <v>20</v>
      </c>
      <c r="H2462">
        <v>1</v>
      </c>
      <c r="I2462">
        <v>0</v>
      </c>
      <c r="J2462" t="s">
        <v>54</v>
      </c>
      <c r="K2462" t="s">
        <v>54</v>
      </c>
      <c r="L2462" t="s">
        <v>54</v>
      </c>
      <c r="M2462" t="s">
        <v>54</v>
      </c>
      <c r="N2462" t="s">
        <v>54</v>
      </c>
      <c r="O2462">
        <v>1</v>
      </c>
      <c r="P2462" t="s">
        <v>54</v>
      </c>
      <c r="Q2462">
        <v>0</v>
      </c>
      <c r="R2462" t="s">
        <v>54</v>
      </c>
      <c r="S2462">
        <v>0</v>
      </c>
      <c r="T2462">
        <v>0</v>
      </c>
      <c r="U2462" t="s">
        <v>54</v>
      </c>
      <c r="V2462" t="s">
        <v>54</v>
      </c>
      <c r="W2462">
        <v>1</v>
      </c>
      <c r="X2462">
        <v>0</v>
      </c>
      <c r="Y2462">
        <v>0</v>
      </c>
      <c r="Z2462">
        <v>0</v>
      </c>
    </row>
    <row r="2463" spans="1:26" x14ac:dyDescent="0.35">
      <c r="A2463" t="s">
        <v>472</v>
      </c>
      <c r="B2463" t="s">
        <v>251</v>
      </c>
      <c r="C2463" t="s">
        <v>54</v>
      </c>
      <c r="D2463" s="5" t="s">
        <v>54</v>
      </c>
      <c r="E2463" s="5" t="s">
        <v>54</v>
      </c>
      <c r="F2463">
        <v>0</v>
      </c>
      <c r="G2463" t="s">
        <v>19</v>
      </c>
      <c r="H2463">
        <v>0</v>
      </c>
      <c r="I2463">
        <v>1</v>
      </c>
      <c r="J2463" t="s">
        <v>54</v>
      </c>
      <c r="K2463" t="s">
        <v>54</v>
      </c>
      <c r="L2463" t="s">
        <v>54</v>
      </c>
      <c r="M2463" t="s">
        <v>54</v>
      </c>
      <c r="N2463" t="s">
        <v>54</v>
      </c>
      <c r="O2463">
        <v>1</v>
      </c>
      <c r="P2463" t="s">
        <v>54</v>
      </c>
      <c r="Q2463">
        <v>0</v>
      </c>
      <c r="R2463" t="s">
        <v>54</v>
      </c>
      <c r="S2463">
        <v>0</v>
      </c>
      <c r="T2463">
        <v>0</v>
      </c>
      <c r="U2463" t="s">
        <v>54</v>
      </c>
      <c r="V2463" t="s">
        <v>54</v>
      </c>
      <c r="W2463">
        <v>1</v>
      </c>
      <c r="X2463">
        <v>0</v>
      </c>
      <c r="Y2463">
        <v>0</v>
      </c>
      <c r="Z2463">
        <v>0</v>
      </c>
    </row>
    <row r="2464" spans="1:26" x14ac:dyDescent="0.35">
      <c r="A2464" t="s">
        <v>472</v>
      </c>
      <c r="B2464" t="s">
        <v>251</v>
      </c>
      <c r="C2464" t="s">
        <v>54</v>
      </c>
      <c r="D2464" s="5" t="s">
        <v>54</v>
      </c>
      <c r="E2464" s="5" t="s">
        <v>54</v>
      </c>
      <c r="F2464">
        <v>0</v>
      </c>
      <c r="G2464" t="s">
        <v>20</v>
      </c>
      <c r="H2464">
        <v>1</v>
      </c>
      <c r="I2464">
        <v>0</v>
      </c>
      <c r="J2464" t="s">
        <v>54</v>
      </c>
      <c r="K2464" t="s">
        <v>54</v>
      </c>
      <c r="L2464" t="s">
        <v>54</v>
      </c>
      <c r="M2464" t="s">
        <v>54</v>
      </c>
      <c r="N2464" t="s">
        <v>54</v>
      </c>
      <c r="O2464">
        <v>1</v>
      </c>
      <c r="P2464" t="s">
        <v>54</v>
      </c>
      <c r="Q2464">
        <v>0</v>
      </c>
      <c r="R2464" t="s">
        <v>54</v>
      </c>
      <c r="S2464">
        <v>0</v>
      </c>
      <c r="T2464">
        <v>0</v>
      </c>
      <c r="U2464" t="s">
        <v>54</v>
      </c>
      <c r="V2464" t="s">
        <v>54</v>
      </c>
      <c r="W2464">
        <v>1</v>
      </c>
      <c r="X2464">
        <v>0</v>
      </c>
      <c r="Y2464">
        <v>0</v>
      </c>
      <c r="Z2464">
        <v>0</v>
      </c>
    </row>
    <row r="2465" spans="1:26" x14ac:dyDescent="0.35">
      <c r="A2465" t="s">
        <v>472</v>
      </c>
      <c r="B2465" t="s">
        <v>251</v>
      </c>
      <c r="C2465" t="s">
        <v>54</v>
      </c>
      <c r="D2465" s="5" t="s">
        <v>54</v>
      </c>
      <c r="E2465" s="5" t="s">
        <v>54</v>
      </c>
      <c r="F2465">
        <v>0</v>
      </c>
      <c r="G2465" t="s">
        <v>19</v>
      </c>
      <c r="H2465">
        <v>0</v>
      </c>
      <c r="I2465">
        <v>1</v>
      </c>
      <c r="J2465" t="s">
        <v>54</v>
      </c>
      <c r="K2465" t="s">
        <v>54</v>
      </c>
      <c r="L2465" t="s">
        <v>54</v>
      </c>
      <c r="M2465" t="s">
        <v>54</v>
      </c>
      <c r="N2465" t="s">
        <v>54</v>
      </c>
      <c r="O2465">
        <v>1</v>
      </c>
      <c r="P2465" t="s">
        <v>54</v>
      </c>
      <c r="Q2465">
        <v>0</v>
      </c>
      <c r="R2465" t="s">
        <v>54</v>
      </c>
      <c r="S2465">
        <v>0</v>
      </c>
      <c r="T2465">
        <v>0</v>
      </c>
      <c r="U2465" t="s">
        <v>54</v>
      </c>
      <c r="V2465" t="s">
        <v>54</v>
      </c>
      <c r="W2465">
        <v>1</v>
      </c>
      <c r="X2465">
        <v>0</v>
      </c>
      <c r="Y2465">
        <v>0</v>
      </c>
      <c r="Z2465">
        <v>0</v>
      </c>
    </row>
    <row r="2466" spans="1:26" x14ac:dyDescent="0.35">
      <c r="A2466" t="s">
        <v>472</v>
      </c>
      <c r="B2466" t="s">
        <v>251</v>
      </c>
      <c r="C2466" t="s">
        <v>54</v>
      </c>
      <c r="D2466" s="5" t="s">
        <v>54</v>
      </c>
      <c r="E2466" s="5" t="s">
        <v>54</v>
      </c>
      <c r="F2466">
        <v>1</v>
      </c>
      <c r="G2466" t="s">
        <v>20</v>
      </c>
      <c r="H2466">
        <v>1</v>
      </c>
      <c r="I2466">
        <v>0</v>
      </c>
      <c r="J2466" t="s">
        <v>54</v>
      </c>
      <c r="K2466" t="s">
        <v>54</v>
      </c>
      <c r="L2466" t="s">
        <v>54</v>
      </c>
      <c r="M2466" t="s">
        <v>54</v>
      </c>
      <c r="N2466" t="s">
        <v>54</v>
      </c>
      <c r="O2466">
        <v>1</v>
      </c>
      <c r="P2466" t="s">
        <v>54</v>
      </c>
      <c r="Q2466">
        <v>0</v>
      </c>
      <c r="R2466" t="s">
        <v>54</v>
      </c>
      <c r="S2466">
        <v>0</v>
      </c>
      <c r="T2466">
        <v>0</v>
      </c>
      <c r="U2466" t="s">
        <v>54</v>
      </c>
      <c r="V2466" t="s">
        <v>54</v>
      </c>
      <c r="W2466">
        <v>1</v>
      </c>
      <c r="X2466">
        <v>0</v>
      </c>
      <c r="Y2466">
        <v>0</v>
      </c>
      <c r="Z2466">
        <v>0</v>
      </c>
    </row>
    <row r="2467" spans="1:26" x14ac:dyDescent="0.35">
      <c r="A2467" t="s">
        <v>472</v>
      </c>
      <c r="B2467" t="s">
        <v>248</v>
      </c>
      <c r="C2467" t="s">
        <v>54</v>
      </c>
      <c r="D2467" s="5" t="s">
        <v>54</v>
      </c>
      <c r="E2467" s="5" t="s">
        <v>54</v>
      </c>
      <c r="F2467">
        <v>0</v>
      </c>
      <c r="G2467" t="s">
        <v>20</v>
      </c>
      <c r="H2467">
        <v>1</v>
      </c>
      <c r="I2467">
        <v>0</v>
      </c>
      <c r="J2467" t="s">
        <v>54</v>
      </c>
      <c r="K2467" t="s">
        <v>54</v>
      </c>
      <c r="L2467" t="s">
        <v>54</v>
      </c>
      <c r="M2467" t="s">
        <v>54</v>
      </c>
      <c r="N2467" t="s">
        <v>54</v>
      </c>
      <c r="O2467">
        <v>1</v>
      </c>
      <c r="P2467" t="s">
        <v>54</v>
      </c>
      <c r="Q2467">
        <v>0</v>
      </c>
      <c r="R2467" t="s">
        <v>54</v>
      </c>
      <c r="S2467">
        <v>0</v>
      </c>
      <c r="T2467">
        <v>0</v>
      </c>
      <c r="U2467" t="s">
        <v>54</v>
      </c>
      <c r="V2467" t="s">
        <v>54</v>
      </c>
      <c r="W2467">
        <v>1</v>
      </c>
      <c r="X2467">
        <v>0</v>
      </c>
      <c r="Y2467">
        <v>0</v>
      </c>
      <c r="Z2467">
        <v>0</v>
      </c>
    </row>
    <row r="2468" spans="1:26" x14ac:dyDescent="0.35">
      <c r="A2468" t="s">
        <v>139</v>
      </c>
      <c r="B2468" t="s">
        <v>128</v>
      </c>
      <c r="C2468" t="s">
        <v>54</v>
      </c>
      <c r="D2468" s="5" t="s">
        <v>54</v>
      </c>
      <c r="E2468" s="5" t="s">
        <v>54</v>
      </c>
      <c r="F2468">
        <v>0</v>
      </c>
      <c r="G2468" t="s">
        <v>20</v>
      </c>
      <c r="H2468">
        <v>1</v>
      </c>
      <c r="I2468">
        <v>0</v>
      </c>
      <c r="J2468" t="s">
        <v>54</v>
      </c>
      <c r="K2468" t="s">
        <v>54</v>
      </c>
      <c r="L2468" t="s">
        <v>54</v>
      </c>
      <c r="M2468" t="s">
        <v>54</v>
      </c>
      <c r="N2468" t="s">
        <v>54</v>
      </c>
      <c r="O2468">
        <v>1</v>
      </c>
      <c r="P2468" t="s">
        <v>54</v>
      </c>
      <c r="Q2468">
        <v>0</v>
      </c>
      <c r="R2468" t="s">
        <v>54</v>
      </c>
      <c r="S2468">
        <v>0</v>
      </c>
      <c r="T2468">
        <v>0</v>
      </c>
      <c r="U2468" t="s">
        <v>54</v>
      </c>
      <c r="V2468" t="s">
        <v>54</v>
      </c>
      <c r="W2468">
        <v>1</v>
      </c>
      <c r="X2468">
        <v>0</v>
      </c>
      <c r="Y2468">
        <v>0</v>
      </c>
      <c r="Z2468">
        <v>0</v>
      </c>
    </row>
    <row r="2469" spans="1:26" x14ac:dyDescent="0.35">
      <c r="A2469" t="s">
        <v>139</v>
      </c>
      <c r="B2469" t="s">
        <v>83</v>
      </c>
      <c r="C2469" t="s">
        <v>54</v>
      </c>
      <c r="D2469" s="5" t="s">
        <v>54</v>
      </c>
      <c r="E2469" s="5" t="s">
        <v>54</v>
      </c>
      <c r="F2469">
        <v>0</v>
      </c>
      <c r="G2469" t="s">
        <v>20</v>
      </c>
      <c r="H2469">
        <v>1</v>
      </c>
      <c r="I2469">
        <v>0</v>
      </c>
      <c r="J2469" t="s">
        <v>54</v>
      </c>
      <c r="K2469" t="s">
        <v>54</v>
      </c>
      <c r="L2469" t="s">
        <v>54</v>
      </c>
      <c r="M2469" t="s">
        <v>54</v>
      </c>
      <c r="N2469" t="s">
        <v>54</v>
      </c>
      <c r="O2469">
        <v>1</v>
      </c>
      <c r="P2469" t="s">
        <v>54</v>
      </c>
      <c r="Q2469">
        <v>0</v>
      </c>
      <c r="R2469" t="s">
        <v>54</v>
      </c>
      <c r="S2469">
        <v>0</v>
      </c>
      <c r="T2469">
        <v>0</v>
      </c>
      <c r="U2469" t="s">
        <v>54</v>
      </c>
      <c r="V2469" t="s">
        <v>54</v>
      </c>
      <c r="W2469">
        <v>1</v>
      </c>
      <c r="X2469">
        <v>0</v>
      </c>
      <c r="Y2469">
        <v>0</v>
      </c>
      <c r="Z2469">
        <v>0</v>
      </c>
    </row>
    <row r="2470" spans="1:26" x14ac:dyDescent="0.35">
      <c r="A2470" t="s">
        <v>139</v>
      </c>
      <c r="B2470" t="s">
        <v>394</v>
      </c>
      <c r="C2470" t="s">
        <v>54</v>
      </c>
      <c r="D2470" s="5" t="s">
        <v>54</v>
      </c>
      <c r="E2470" s="5" t="s">
        <v>54</v>
      </c>
      <c r="F2470">
        <v>0</v>
      </c>
      <c r="G2470" t="s">
        <v>19</v>
      </c>
      <c r="H2470">
        <v>0</v>
      </c>
      <c r="I2470">
        <v>1</v>
      </c>
      <c r="J2470" t="s">
        <v>54</v>
      </c>
      <c r="K2470" t="s">
        <v>54</v>
      </c>
      <c r="L2470" t="s">
        <v>54</v>
      </c>
      <c r="M2470" t="s">
        <v>54</v>
      </c>
      <c r="N2470" t="s">
        <v>54</v>
      </c>
      <c r="O2470">
        <v>1</v>
      </c>
      <c r="P2470" t="s">
        <v>54</v>
      </c>
      <c r="Q2470">
        <v>0</v>
      </c>
      <c r="R2470" t="s">
        <v>54</v>
      </c>
      <c r="S2470">
        <v>0</v>
      </c>
      <c r="T2470">
        <v>0</v>
      </c>
      <c r="U2470" t="s">
        <v>54</v>
      </c>
      <c r="V2470" t="s">
        <v>54</v>
      </c>
      <c r="W2470">
        <v>0</v>
      </c>
      <c r="X2470">
        <v>0</v>
      </c>
      <c r="Y2470">
        <v>1</v>
      </c>
      <c r="Z2470">
        <v>0</v>
      </c>
    </row>
    <row r="2471" spans="1:26" x14ac:dyDescent="0.35">
      <c r="A2471" t="s">
        <v>270</v>
      </c>
      <c r="B2471" t="s">
        <v>106</v>
      </c>
      <c r="C2471" t="s">
        <v>54</v>
      </c>
      <c r="D2471" s="5" t="s">
        <v>54</v>
      </c>
      <c r="E2471" s="5" t="s">
        <v>54</v>
      </c>
      <c r="F2471">
        <v>0</v>
      </c>
      <c r="G2471" t="s">
        <v>19</v>
      </c>
      <c r="H2471">
        <v>0</v>
      </c>
      <c r="I2471">
        <v>1</v>
      </c>
      <c r="J2471" t="s">
        <v>54</v>
      </c>
      <c r="K2471" t="s">
        <v>54</v>
      </c>
      <c r="L2471" t="s">
        <v>54</v>
      </c>
      <c r="M2471" t="s">
        <v>54</v>
      </c>
      <c r="N2471" t="s">
        <v>54</v>
      </c>
      <c r="O2471">
        <v>1</v>
      </c>
      <c r="P2471" t="s">
        <v>54</v>
      </c>
      <c r="Q2471">
        <v>0</v>
      </c>
      <c r="R2471" t="s">
        <v>54</v>
      </c>
      <c r="S2471">
        <v>0</v>
      </c>
      <c r="T2471">
        <v>0</v>
      </c>
      <c r="U2471" t="s">
        <v>54</v>
      </c>
      <c r="V2471" t="s">
        <v>54</v>
      </c>
      <c r="W2471">
        <v>1</v>
      </c>
      <c r="X2471">
        <v>0</v>
      </c>
      <c r="Y2471">
        <v>0</v>
      </c>
      <c r="Z2471">
        <v>0</v>
      </c>
    </row>
    <row r="2472" spans="1:26" x14ac:dyDescent="0.35">
      <c r="A2472" t="s">
        <v>270</v>
      </c>
      <c r="B2472" t="s">
        <v>106</v>
      </c>
      <c r="C2472" t="s">
        <v>54</v>
      </c>
      <c r="D2472" s="5" t="s">
        <v>54</v>
      </c>
      <c r="E2472" s="5" t="s">
        <v>54</v>
      </c>
      <c r="F2472">
        <v>0</v>
      </c>
      <c r="G2472" t="s">
        <v>20</v>
      </c>
      <c r="H2472">
        <v>1</v>
      </c>
      <c r="I2472">
        <v>0</v>
      </c>
      <c r="J2472" t="s">
        <v>54</v>
      </c>
      <c r="K2472" t="s">
        <v>54</v>
      </c>
      <c r="L2472" t="s">
        <v>54</v>
      </c>
      <c r="M2472" t="s">
        <v>54</v>
      </c>
      <c r="N2472" t="s">
        <v>54</v>
      </c>
      <c r="O2472">
        <v>1</v>
      </c>
      <c r="P2472" t="s">
        <v>54</v>
      </c>
      <c r="Q2472">
        <v>0</v>
      </c>
      <c r="R2472" t="s">
        <v>54</v>
      </c>
      <c r="S2472">
        <v>0</v>
      </c>
      <c r="T2472">
        <v>0</v>
      </c>
      <c r="U2472" t="s">
        <v>54</v>
      </c>
      <c r="V2472" t="s">
        <v>54</v>
      </c>
      <c r="W2472">
        <v>1</v>
      </c>
      <c r="X2472">
        <v>0</v>
      </c>
      <c r="Y2472">
        <v>0</v>
      </c>
      <c r="Z2472">
        <v>0</v>
      </c>
    </row>
    <row r="2473" spans="1:26" x14ac:dyDescent="0.35">
      <c r="A2473" t="s">
        <v>466</v>
      </c>
      <c r="B2473" t="s">
        <v>42</v>
      </c>
      <c r="C2473" t="s">
        <v>54</v>
      </c>
      <c r="D2473" s="5" t="s">
        <v>54</v>
      </c>
      <c r="E2473" s="5" t="s">
        <v>54</v>
      </c>
      <c r="F2473">
        <v>0</v>
      </c>
      <c r="G2473" t="s">
        <v>20</v>
      </c>
      <c r="H2473">
        <v>1</v>
      </c>
      <c r="I2473">
        <v>0</v>
      </c>
      <c r="J2473" t="s">
        <v>54</v>
      </c>
      <c r="K2473" t="s">
        <v>54</v>
      </c>
      <c r="L2473" t="s">
        <v>54</v>
      </c>
      <c r="M2473" t="s">
        <v>54</v>
      </c>
      <c r="N2473" t="s">
        <v>54</v>
      </c>
      <c r="O2473">
        <v>1</v>
      </c>
      <c r="P2473" t="s">
        <v>54</v>
      </c>
      <c r="Q2473">
        <v>0</v>
      </c>
      <c r="R2473" t="s">
        <v>54</v>
      </c>
      <c r="S2473">
        <v>0</v>
      </c>
      <c r="T2473">
        <v>0</v>
      </c>
      <c r="U2473" t="s">
        <v>54</v>
      </c>
      <c r="V2473" t="s">
        <v>54</v>
      </c>
      <c r="W2473">
        <v>1</v>
      </c>
      <c r="X2473">
        <v>0</v>
      </c>
      <c r="Y2473">
        <v>0</v>
      </c>
      <c r="Z2473">
        <v>0</v>
      </c>
    </row>
    <row r="2474" spans="1:26" x14ac:dyDescent="0.35">
      <c r="A2474" t="s">
        <v>270</v>
      </c>
      <c r="B2474" t="s">
        <v>302</v>
      </c>
      <c r="C2474" t="s">
        <v>54</v>
      </c>
      <c r="D2474" s="5" t="s">
        <v>54</v>
      </c>
      <c r="E2474" s="5" t="s">
        <v>54</v>
      </c>
      <c r="F2474">
        <v>2</v>
      </c>
      <c r="G2474" t="s">
        <v>19</v>
      </c>
      <c r="H2474">
        <v>0</v>
      </c>
      <c r="I2474">
        <v>1</v>
      </c>
      <c r="J2474" t="s">
        <v>54</v>
      </c>
      <c r="K2474" t="s">
        <v>54</v>
      </c>
      <c r="L2474" t="s">
        <v>54</v>
      </c>
      <c r="M2474" t="s">
        <v>54</v>
      </c>
      <c r="N2474" t="s">
        <v>54</v>
      </c>
      <c r="O2474">
        <v>1</v>
      </c>
      <c r="P2474" t="s">
        <v>54</v>
      </c>
      <c r="Q2474">
        <v>0</v>
      </c>
      <c r="R2474" t="s">
        <v>54</v>
      </c>
      <c r="S2474">
        <v>0</v>
      </c>
      <c r="T2474">
        <v>0</v>
      </c>
      <c r="U2474" t="s">
        <v>54</v>
      </c>
      <c r="V2474" t="s">
        <v>54</v>
      </c>
      <c r="W2474">
        <v>0</v>
      </c>
      <c r="X2474">
        <v>1</v>
      </c>
      <c r="Y2474">
        <v>0</v>
      </c>
      <c r="Z2474">
        <v>0</v>
      </c>
    </row>
    <row r="2475" spans="1:26" x14ac:dyDescent="0.35">
      <c r="A2475" t="s">
        <v>473</v>
      </c>
      <c r="B2475" t="s">
        <v>7</v>
      </c>
      <c r="C2475" t="s">
        <v>54</v>
      </c>
      <c r="D2475" s="5" t="s">
        <v>54</v>
      </c>
      <c r="E2475" s="5" t="s">
        <v>54</v>
      </c>
      <c r="F2475">
        <v>0</v>
      </c>
      <c r="G2475" t="s">
        <v>20</v>
      </c>
      <c r="H2475">
        <v>1</v>
      </c>
      <c r="I2475">
        <v>0</v>
      </c>
      <c r="J2475" t="s">
        <v>54</v>
      </c>
      <c r="K2475" t="s">
        <v>54</v>
      </c>
      <c r="L2475" t="s">
        <v>54</v>
      </c>
      <c r="M2475" t="s">
        <v>54</v>
      </c>
      <c r="N2475" t="s">
        <v>54</v>
      </c>
      <c r="O2475">
        <v>1</v>
      </c>
      <c r="P2475" t="s">
        <v>54</v>
      </c>
      <c r="Q2475">
        <v>0</v>
      </c>
      <c r="R2475" t="s">
        <v>54</v>
      </c>
      <c r="S2475">
        <v>0</v>
      </c>
      <c r="T2475">
        <v>0</v>
      </c>
      <c r="U2475" t="s">
        <v>54</v>
      </c>
      <c r="V2475" t="s">
        <v>54</v>
      </c>
      <c r="W2475">
        <v>1</v>
      </c>
      <c r="X2475">
        <v>0</v>
      </c>
      <c r="Y2475">
        <v>0</v>
      </c>
      <c r="Z2475">
        <v>0</v>
      </c>
    </row>
    <row r="2476" spans="1:26" x14ac:dyDescent="0.35">
      <c r="A2476" t="s">
        <v>270</v>
      </c>
      <c r="B2476" t="s">
        <v>113</v>
      </c>
      <c r="C2476" t="s">
        <v>54</v>
      </c>
      <c r="D2476" s="5" t="s">
        <v>54</v>
      </c>
      <c r="E2476" s="5" t="s">
        <v>54</v>
      </c>
      <c r="F2476">
        <v>0</v>
      </c>
      <c r="G2476" t="s">
        <v>20</v>
      </c>
      <c r="H2476">
        <v>1</v>
      </c>
      <c r="I2476">
        <v>0</v>
      </c>
      <c r="J2476" t="s">
        <v>54</v>
      </c>
      <c r="K2476" t="s">
        <v>54</v>
      </c>
      <c r="L2476" t="s">
        <v>54</v>
      </c>
      <c r="M2476" t="s">
        <v>54</v>
      </c>
      <c r="N2476" t="s">
        <v>54</v>
      </c>
      <c r="O2476">
        <v>1</v>
      </c>
      <c r="P2476" t="s">
        <v>54</v>
      </c>
      <c r="Q2476">
        <v>0</v>
      </c>
      <c r="R2476" t="s">
        <v>54</v>
      </c>
      <c r="S2476">
        <v>0</v>
      </c>
      <c r="T2476">
        <v>0</v>
      </c>
      <c r="U2476" t="s">
        <v>54</v>
      </c>
      <c r="V2476" t="s">
        <v>54</v>
      </c>
      <c r="W2476">
        <v>1</v>
      </c>
      <c r="X2476">
        <v>0</v>
      </c>
      <c r="Y2476">
        <v>0</v>
      </c>
      <c r="Z2476">
        <v>0</v>
      </c>
    </row>
    <row r="2477" spans="1:26" x14ac:dyDescent="0.35">
      <c r="A2477" t="s">
        <v>270</v>
      </c>
      <c r="B2477" t="s">
        <v>149</v>
      </c>
      <c r="C2477" t="s">
        <v>54</v>
      </c>
      <c r="D2477" s="5" t="s">
        <v>54</v>
      </c>
      <c r="E2477" s="5" t="s">
        <v>54</v>
      </c>
      <c r="F2477">
        <v>1</v>
      </c>
      <c r="G2477" t="s">
        <v>19</v>
      </c>
      <c r="H2477">
        <v>0</v>
      </c>
      <c r="I2477">
        <v>1</v>
      </c>
      <c r="J2477" t="s">
        <v>54</v>
      </c>
      <c r="K2477" t="s">
        <v>54</v>
      </c>
      <c r="L2477" t="s">
        <v>54</v>
      </c>
      <c r="M2477" t="s">
        <v>54</v>
      </c>
      <c r="N2477" t="s">
        <v>54</v>
      </c>
      <c r="O2477">
        <v>1</v>
      </c>
      <c r="P2477" t="s">
        <v>54</v>
      </c>
      <c r="Q2477">
        <v>0</v>
      </c>
      <c r="R2477" t="s">
        <v>54</v>
      </c>
      <c r="S2477">
        <v>0</v>
      </c>
      <c r="T2477">
        <v>0</v>
      </c>
      <c r="U2477" t="s">
        <v>54</v>
      </c>
      <c r="V2477" t="s">
        <v>54</v>
      </c>
      <c r="W2477">
        <v>0</v>
      </c>
      <c r="X2477">
        <v>0</v>
      </c>
      <c r="Y2477">
        <v>1</v>
      </c>
      <c r="Z2477">
        <v>0</v>
      </c>
    </row>
    <row r="2478" spans="1:26" x14ac:dyDescent="0.35">
      <c r="A2478" t="s">
        <v>270</v>
      </c>
      <c r="B2478" t="s">
        <v>149</v>
      </c>
      <c r="C2478" t="s">
        <v>54</v>
      </c>
      <c r="D2478" s="5" t="s">
        <v>54</v>
      </c>
      <c r="E2478" s="5" t="s">
        <v>54</v>
      </c>
      <c r="F2478">
        <v>0</v>
      </c>
      <c r="G2478" t="s">
        <v>20</v>
      </c>
      <c r="H2478">
        <v>1</v>
      </c>
      <c r="I2478">
        <v>0</v>
      </c>
      <c r="J2478" t="s">
        <v>54</v>
      </c>
      <c r="K2478" t="s">
        <v>54</v>
      </c>
      <c r="L2478" t="s">
        <v>54</v>
      </c>
      <c r="M2478" t="s">
        <v>54</v>
      </c>
      <c r="N2478" t="s">
        <v>54</v>
      </c>
      <c r="O2478">
        <v>1</v>
      </c>
      <c r="P2478" t="s">
        <v>54</v>
      </c>
      <c r="Q2478">
        <v>0</v>
      </c>
      <c r="R2478" t="s">
        <v>54</v>
      </c>
      <c r="S2478">
        <v>0</v>
      </c>
      <c r="T2478">
        <v>0</v>
      </c>
      <c r="U2478" t="s">
        <v>54</v>
      </c>
      <c r="V2478" t="s">
        <v>54</v>
      </c>
      <c r="W2478">
        <v>0</v>
      </c>
      <c r="X2478">
        <v>1</v>
      </c>
      <c r="Y2478">
        <v>0</v>
      </c>
      <c r="Z2478">
        <v>0</v>
      </c>
    </row>
    <row r="2479" spans="1:26" x14ac:dyDescent="0.35">
      <c r="A2479" t="s">
        <v>270</v>
      </c>
      <c r="B2479" t="s">
        <v>80</v>
      </c>
      <c r="C2479" t="s">
        <v>54</v>
      </c>
      <c r="D2479" s="5" t="s">
        <v>54</v>
      </c>
      <c r="E2479" s="5" t="s">
        <v>54</v>
      </c>
      <c r="F2479">
        <v>0</v>
      </c>
      <c r="G2479" t="s">
        <v>20</v>
      </c>
      <c r="H2479">
        <v>1</v>
      </c>
      <c r="I2479">
        <v>0</v>
      </c>
      <c r="J2479" t="s">
        <v>54</v>
      </c>
      <c r="K2479" t="s">
        <v>54</v>
      </c>
      <c r="L2479" t="s">
        <v>54</v>
      </c>
      <c r="M2479" t="s">
        <v>54</v>
      </c>
      <c r="N2479" t="s">
        <v>54</v>
      </c>
      <c r="O2479">
        <v>1</v>
      </c>
      <c r="P2479" t="s">
        <v>54</v>
      </c>
      <c r="Q2479">
        <v>0</v>
      </c>
      <c r="R2479" t="s">
        <v>54</v>
      </c>
      <c r="S2479">
        <v>0</v>
      </c>
      <c r="T2479">
        <v>0</v>
      </c>
      <c r="U2479" t="s">
        <v>54</v>
      </c>
      <c r="V2479" t="s">
        <v>54</v>
      </c>
      <c r="W2479">
        <v>1</v>
      </c>
      <c r="X2479">
        <v>0</v>
      </c>
      <c r="Y2479">
        <v>0</v>
      </c>
      <c r="Z2479">
        <v>0</v>
      </c>
    </row>
    <row r="2480" spans="1:26" x14ac:dyDescent="0.35">
      <c r="A2480" t="s">
        <v>270</v>
      </c>
      <c r="B2480" t="s">
        <v>183</v>
      </c>
      <c r="C2480" t="s">
        <v>54</v>
      </c>
      <c r="D2480" s="5" t="s">
        <v>54</v>
      </c>
      <c r="E2480" s="5" t="s">
        <v>54</v>
      </c>
      <c r="F2480">
        <v>2</v>
      </c>
      <c r="G2480" t="s">
        <v>19</v>
      </c>
      <c r="H2480">
        <v>0</v>
      </c>
      <c r="I2480">
        <v>1</v>
      </c>
      <c r="J2480" t="s">
        <v>54</v>
      </c>
      <c r="K2480" t="s">
        <v>54</v>
      </c>
      <c r="L2480" t="s">
        <v>54</v>
      </c>
      <c r="M2480" t="s">
        <v>54</v>
      </c>
      <c r="N2480" t="s">
        <v>54</v>
      </c>
      <c r="O2480">
        <v>1</v>
      </c>
      <c r="P2480" t="s">
        <v>54</v>
      </c>
      <c r="Q2480">
        <v>0</v>
      </c>
      <c r="R2480" t="s">
        <v>54</v>
      </c>
      <c r="S2480">
        <v>0</v>
      </c>
      <c r="T2480">
        <v>0</v>
      </c>
      <c r="U2480" t="s">
        <v>54</v>
      </c>
      <c r="V2480" t="s">
        <v>54</v>
      </c>
      <c r="W2480">
        <v>1</v>
      </c>
      <c r="X2480">
        <v>0</v>
      </c>
      <c r="Y2480">
        <v>0</v>
      </c>
      <c r="Z2480">
        <v>0</v>
      </c>
    </row>
    <row r="2481" spans="1:26" x14ac:dyDescent="0.35">
      <c r="A2481" t="s">
        <v>270</v>
      </c>
      <c r="B2481" t="s">
        <v>94</v>
      </c>
      <c r="C2481" t="s">
        <v>54</v>
      </c>
      <c r="D2481" s="5" t="s">
        <v>54</v>
      </c>
      <c r="E2481" s="5" t="s">
        <v>54</v>
      </c>
      <c r="F2481">
        <v>0</v>
      </c>
      <c r="G2481" t="s">
        <v>20</v>
      </c>
      <c r="H2481">
        <v>1</v>
      </c>
      <c r="I2481">
        <v>0</v>
      </c>
      <c r="J2481" t="s">
        <v>54</v>
      </c>
      <c r="K2481" t="s">
        <v>54</v>
      </c>
      <c r="L2481" t="s">
        <v>54</v>
      </c>
      <c r="M2481" t="s">
        <v>54</v>
      </c>
      <c r="N2481" t="s">
        <v>54</v>
      </c>
      <c r="O2481">
        <v>1</v>
      </c>
      <c r="P2481" t="s">
        <v>54</v>
      </c>
      <c r="Q2481">
        <v>0</v>
      </c>
      <c r="R2481" t="s">
        <v>54</v>
      </c>
      <c r="S2481">
        <v>0</v>
      </c>
      <c r="T2481">
        <v>0</v>
      </c>
      <c r="U2481" t="s">
        <v>54</v>
      </c>
      <c r="V2481" t="s">
        <v>54</v>
      </c>
      <c r="W2481">
        <v>0</v>
      </c>
      <c r="X2481">
        <v>1</v>
      </c>
      <c r="Y2481">
        <v>0</v>
      </c>
      <c r="Z2481">
        <v>0</v>
      </c>
    </row>
    <row r="2482" spans="1:26" x14ac:dyDescent="0.35">
      <c r="A2482" t="s">
        <v>139</v>
      </c>
      <c r="B2482" t="s">
        <v>142</v>
      </c>
      <c r="C2482" t="s">
        <v>54</v>
      </c>
      <c r="D2482" s="5" t="s">
        <v>54</v>
      </c>
      <c r="E2482" s="5" t="s">
        <v>54</v>
      </c>
      <c r="F2482">
        <v>0</v>
      </c>
      <c r="G2482" t="s">
        <v>20</v>
      </c>
      <c r="H2482">
        <v>1</v>
      </c>
      <c r="I2482">
        <v>0</v>
      </c>
      <c r="J2482" t="s">
        <v>54</v>
      </c>
      <c r="K2482" t="s">
        <v>54</v>
      </c>
      <c r="L2482" t="s">
        <v>54</v>
      </c>
      <c r="M2482" t="s">
        <v>54</v>
      </c>
      <c r="N2482" t="s">
        <v>54</v>
      </c>
      <c r="O2482">
        <v>1</v>
      </c>
      <c r="P2482" t="s">
        <v>54</v>
      </c>
      <c r="Q2482">
        <v>0</v>
      </c>
      <c r="R2482" t="s">
        <v>54</v>
      </c>
      <c r="S2482">
        <v>0</v>
      </c>
      <c r="T2482">
        <v>0</v>
      </c>
      <c r="U2482" t="s">
        <v>54</v>
      </c>
      <c r="V2482" t="s">
        <v>54</v>
      </c>
      <c r="W2482">
        <v>1</v>
      </c>
      <c r="X2482">
        <v>0</v>
      </c>
      <c r="Y2482">
        <v>0</v>
      </c>
      <c r="Z2482">
        <v>0</v>
      </c>
    </row>
    <row r="2483" spans="1:26" x14ac:dyDescent="0.35">
      <c r="A2483" t="s">
        <v>270</v>
      </c>
      <c r="B2483" t="s">
        <v>474</v>
      </c>
      <c r="C2483" t="s">
        <v>54</v>
      </c>
      <c r="D2483" s="5" t="s">
        <v>54</v>
      </c>
      <c r="E2483" s="5" t="s">
        <v>54</v>
      </c>
      <c r="F2483">
        <v>1</v>
      </c>
      <c r="G2483" t="s">
        <v>19</v>
      </c>
      <c r="H2483">
        <v>0</v>
      </c>
      <c r="I2483">
        <v>1</v>
      </c>
      <c r="J2483" t="s">
        <v>54</v>
      </c>
      <c r="K2483" t="s">
        <v>54</v>
      </c>
      <c r="L2483" t="s">
        <v>54</v>
      </c>
      <c r="M2483" t="s">
        <v>54</v>
      </c>
      <c r="N2483" t="s">
        <v>54</v>
      </c>
      <c r="O2483">
        <v>1</v>
      </c>
      <c r="P2483" t="s">
        <v>54</v>
      </c>
      <c r="Q2483">
        <v>0</v>
      </c>
      <c r="R2483" t="s">
        <v>54</v>
      </c>
      <c r="S2483">
        <v>0</v>
      </c>
      <c r="T2483">
        <v>0</v>
      </c>
      <c r="U2483" t="s">
        <v>54</v>
      </c>
      <c r="V2483" t="s">
        <v>54</v>
      </c>
      <c r="W2483">
        <v>1</v>
      </c>
      <c r="X2483">
        <v>0</v>
      </c>
      <c r="Y2483">
        <v>0</v>
      </c>
      <c r="Z2483">
        <v>0</v>
      </c>
    </row>
    <row r="2484" spans="1:26" x14ac:dyDescent="0.35">
      <c r="A2484" t="s">
        <v>270</v>
      </c>
      <c r="B2484" t="s">
        <v>81</v>
      </c>
      <c r="C2484" t="s">
        <v>54</v>
      </c>
      <c r="D2484" s="5" t="s">
        <v>54</v>
      </c>
      <c r="E2484" s="5" t="s">
        <v>54</v>
      </c>
      <c r="F2484">
        <v>0</v>
      </c>
      <c r="G2484" t="s">
        <v>20</v>
      </c>
      <c r="H2484">
        <v>1</v>
      </c>
      <c r="I2484">
        <v>0</v>
      </c>
      <c r="J2484" t="s">
        <v>54</v>
      </c>
      <c r="K2484" t="s">
        <v>54</v>
      </c>
      <c r="L2484" t="s">
        <v>54</v>
      </c>
      <c r="M2484" t="s">
        <v>54</v>
      </c>
      <c r="N2484" t="s">
        <v>54</v>
      </c>
      <c r="O2484">
        <v>1</v>
      </c>
      <c r="P2484" t="s">
        <v>54</v>
      </c>
      <c r="Q2484">
        <v>0</v>
      </c>
      <c r="R2484" t="s">
        <v>54</v>
      </c>
      <c r="S2484">
        <v>0</v>
      </c>
      <c r="T2484">
        <v>0</v>
      </c>
      <c r="U2484" t="s">
        <v>54</v>
      </c>
      <c r="V2484" t="s">
        <v>54</v>
      </c>
      <c r="W2484">
        <v>1</v>
      </c>
      <c r="X2484">
        <v>0</v>
      </c>
      <c r="Y2484">
        <v>0</v>
      </c>
      <c r="Z2484">
        <v>0</v>
      </c>
    </row>
    <row r="2485" spans="1:26" x14ac:dyDescent="0.35">
      <c r="A2485" t="s">
        <v>475</v>
      </c>
      <c r="B2485" t="s">
        <v>476</v>
      </c>
      <c r="C2485" t="s">
        <v>54</v>
      </c>
      <c r="D2485" s="5" t="s">
        <v>54</v>
      </c>
      <c r="E2485" s="5" t="s">
        <v>54</v>
      </c>
      <c r="F2485">
        <v>1</v>
      </c>
      <c r="G2485" t="s">
        <v>20</v>
      </c>
      <c r="H2485">
        <v>1</v>
      </c>
      <c r="I2485">
        <v>0</v>
      </c>
      <c r="J2485" t="s">
        <v>54</v>
      </c>
      <c r="K2485" t="s">
        <v>54</v>
      </c>
      <c r="L2485" t="s">
        <v>54</v>
      </c>
      <c r="M2485" t="s">
        <v>54</v>
      </c>
      <c r="N2485" t="s">
        <v>54</v>
      </c>
      <c r="O2485">
        <v>1</v>
      </c>
      <c r="P2485" t="s">
        <v>54</v>
      </c>
      <c r="Q2485">
        <v>0</v>
      </c>
      <c r="R2485" t="s">
        <v>54</v>
      </c>
      <c r="S2485">
        <v>0</v>
      </c>
      <c r="T2485">
        <v>0</v>
      </c>
      <c r="U2485" t="s">
        <v>54</v>
      </c>
      <c r="V2485" t="s">
        <v>54</v>
      </c>
      <c r="W2485">
        <v>0</v>
      </c>
      <c r="X2485">
        <v>0</v>
      </c>
      <c r="Y2485">
        <v>1</v>
      </c>
      <c r="Z2485">
        <v>0</v>
      </c>
    </row>
    <row r="2486" spans="1:26" x14ac:dyDescent="0.35">
      <c r="A2486" t="s">
        <v>477</v>
      </c>
      <c r="B2486" t="s">
        <v>46</v>
      </c>
      <c r="C2486" t="s">
        <v>54</v>
      </c>
      <c r="D2486" s="5" t="s">
        <v>54</v>
      </c>
      <c r="E2486" s="5" t="s">
        <v>54</v>
      </c>
      <c r="F2486">
        <v>1</v>
      </c>
      <c r="G2486" t="s">
        <v>20</v>
      </c>
      <c r="H2486">
        <v>1</v>
      </c>
      <c r="I2486">
        <v>0</v>
      </c>
      <c r="J2486" t="s">
        <v>54</v>
      </c>
      <c r="K2486" t="s">
        <v>54</v>
      </c>
      <c r="L2486" t="s">
        <v>54</v>
      </c>
      <c r="M2486" t="s">
        <v>54</v>
      </c>
      <c r="N2486" t="s">
        <v>54</v>
      </c>
      <c r="O2486">
        <v>1</v>
      </c>
      <c r="P2486" t="s">
        <v>54</v>
      </c>
      <c r="Q2486">
        <v>0</v>
      </c>
      <c r="R2486" t="s">
        <v>54</v>
      </c>
      <c r="S2486">
        <v>0</v>
      </c>
      <c r="T2486">
        <v>0</v>
      </c>
      <c r="U2486" t="s">
        <v>54</v>
      </c>
      <c r="V2486" t="s">
        <v>54</v>
      </c>
      <c r="W2486">
        <v>1</v>
      </c>
      <c r="X2486">
        <v>0</v>
      </c>
      <c r="Y2486">
        <v>0</v>
      </c>
      <c r="Z2486">
        <v>0</v>
      </c>
    </row>
    <row r="2487" spans="1:26" x14ac:dyDescent="0.35">
      <c r="A2487" t="s">
        <v>270</v>
      </c>
      <c r="B2487" t="s">
        <v>62</v>
      </c>
      <c r="C2487" t="s">
        <v>54</v>
      </c>
      <c r="D2487" s="5" t="s">
        <v>54</v>
      </c>
      <c r="E2487" s="5" t="s">
        <v>54</v>
      </c>
      <c r="F2487">
        <v>0</v>
      </c>
      <c r="G2487" t="s">
        <v>19</v>
      </c>
      <c r="H2487">
        <v>0</v>
      </c>
      <c r="I2487">
        <v>1</v>
      </c>
      <c r="J2487" t="s">
        <v>54</v>
      </c>
      <c r="K2487" t="s">
        <v>54</v>
      </c>
      <c r="L2487" t="s">
        <v>54</v>
      </c>
      <c r="M2487" t="s">
        <v>54</v>
      </c>
      <c r="N2487" t="s">
        <v>54</v>
      </c>
      <c r="O2487">
        <v>1</v>
      </c>
      <c r="P2487" t="s">
        <v>54</v>
      </c>
      <c r="Q2487">
        <v>0</v>
      </c>
      <c r="R2487" t="s">
        <v>54</v>
      </c>
      <c r="S2487">
        <v>0</v>
      </c>
      <c r="T2487">
        <v>0</v>
      </c>
      <c r="U2487" t="s">
        <v>54</v>
      </c>
      <c r="V2487" t="s">
        <v>54</v>
      </c>
      <c r="W2487">
        <v>1</v>
      </c>
      <c r="X2487">
        <v>0</v>
      </c>
      <c r="Y2487">
        <v>0</v>
      </c>
      <c r="Z2487">
        <v>0</v>
      </c>
    </row>
    <row r="2488" spans="1:26" x14ac:dyDescent="0.35">
      <c r="A2488" t="s">
        <v>466</v>
      </c>
      <c r="B2488" t="s">
        <v>65</v>
      </c>
      <c r="C2488" t="s">
        <v>54</v>
      </c>
      <c r="D2488" s="5" t="s">
        <v>54</v>
      </c>
      <c r="E2488" s="5" t="s">
        <v>54</v>
      </c>
      <c r="F2488">
        <v>0</v>
      </c>
      <c r="G2488" t="s">
        <v>20</v>
      </c>
      <c r="H2488">
        <v>1</v>
      </c>
      <c r="I2488">
        <v>0</v>
      </c>
      <c r="J2488" t="s">
        <v>54</v>
      </c>
      <c r="K2488" t="s">
        <v>54</v>
      </c>
      <c r="L2488" t="s">
        <v>54</v>
      </c>
      <c r="M2488" t="s">
        <v>54</v>
      </c>
      <c r="N2488" t="s">
        <v>54</v>
      </c>
      <c r="O2488">
        <v>1</v>
      </c>
      <c r="P2488" t="s">
        <v>54</v>
      </c>
      <c r="Q2488">
        <v>0</v>
      </c>
      <c r="R2488" t="s">
        <v>54</v>
      </c>
      <c r="S2488">
        <v>0</v>
      </c>
      <c r="T2488">
        <v>0</v>
      </c>
      <c r="U2488" t="s">
        <v>54</v>
      </c>
      <c r="V2488" t="s">
        <v>54</v>
      </c>
      <c r="W2488">
        <v>1</v>
      </c>
      <c r="X2488">
        <v>0</v>
      </c>
      <c r="Y2488">
        <v>0</v>
      </c>
      <c r="Z2488">
        <v>0</v>
      </c>
    </row>
    <row r="2489" spans="1:26" x14ac:dyDescent="0.35">
      <c r="A2489" t="s">
        <v>270</v>
      </c>
      <c r="B2489" t="s">
        <v>114</v>
      </c>
      <c r="C2489" t="s">
        <v>54</v>
      </c>
      <c r="D2489" s="5" t="s">
        <v>54</v>
      </c>
      <c r="E2489" s="5" t="s">
        <v>54</v>
      </c>
      <c r="F2489">
        <v>0</v>
      </c>
      <c r="G2489" t="s">
        <v>20</v>
      </c>
      <c r="H2489">
        <v>1</v>
      </c>
      <c r="I2489">
        <v>0</v>
      </c>
      <c r="J2489" t="s">
        <v>54</v>
      </c>
      <c r="K2489" t="s">
        <v>54</v>
      </c>
      <c r="L2489" t="s">
        <v>54</v>
      </c>
      <c r="M2489" t="s">
        <v>54</v>
      </c>
      <c r="N2489" t="s">
        <v>54</v>
      </c>
      <c r="O2489">
        <v>1</v>
      </c>
      <c r="P2489" t="s">
        <v>54</v>
      </c>
      <c r="Q2489">
        <v>0</v>
      </c>
      <c r="R2489" t="s">
        <v>54</v>
      </c>
      <c r="S2489">
        <v>0</v>
      </c>
      <c r="T2489">
        <v>0</v>
      </c>
      <c r="U2489" t="s">
        <v>54</v>
      </c>
      <c r="V2489" t="s">
        <v>54</v>
      </c>
      <c r="W2489">
        <v>1</v>
      </c>
      <c r="X2489">
        <v>0</v>
      </c>
      <c r="Y2489">
        <v>0</v>
      </c>
      <c r="Z2489">
        <v>0</v>
      </c>
    </row>
    <row r="2490" spans="1:26" x14ac:dyDescent="0.35">
      <c r="A2490" t="s">
        <v>270</v>
      </c>
      <c r="B2490" t="s">
        <v>478</v>
      </c>
      <c r="C2490" t="s">
        <v>54</v>
      </c>
      <c r="D2490" s="5" t="s">
        <v>54</v>
      </c>
      <c r="E2490" s="5" t="s">
        <v>54</v>
      </c>
      <c r="F2490">
        <v>0</v>
      </c>
      <c r="G2490" t="s">
        <v>19</v>
      </c>
      <c r="H2490">
        <v>0</v>
      </c>
      <c r="I2490">
        <v>1</v>
      </c>
      <c r="J2490" t="s">
        <v>54</v>
      </c>
      <c r="K2490" t="s">
        <v>54</v>
      </c>
      <c r="L2490" t="s">
        <v>54</v>
      </c>
      <c r="M2490" t="s">
        <v>54</v>
      </c>
      <c r="N2490" t="s">
        <v>54</v>
      </c>
      <c r="O2490">
        <v>1</v>
      </c>
      <c r="P2490" t="s">
        <v>54</v>
      </c>
      <c r="Q2490">
        <v>0</v>
      </c>
      <c r="R2490" t="s">
        <v>54</v>
      </c>
      <c r="S2490">
        <v>0</v>
      </c>
      <c r="T2490">
        <v>0</v>
      </c>
      <c r="U2490" t="s">
        <v>54</v>
      </c>
      <c r="V2490" t="s">
        <v>54</v>
      </c>
      <c r="W2490">
        <v>1</v>
      </c>
      <c r="X2490">
        <v>0</v>
      </c>
      <c r="Y2490">
        <v>0</v>
      </c>
      <c r="Z2490">
        <v>0</v>
      </c>
    </row>
    <row r="2491" spans="1:26" x14ac:dyDescent="0.35">
      <c r="A2491" t="s">
        <v>270</v>
      </c>
      <c r="B2491" t="s">
        <v>62</v>
      </c>
      <c r="C2491" t="s">
        <v>54</v>
      </c>
      <c r="D2491" s="5" t="s">
        <v>54</v>
      </c>
      <c r="E2491" s="5" t="s">
        <v>54</v>
      </c>
      <c r="F2491">
        <v>0</v>
      </c>
      <c r="G2491" t="s">
        <v>19</v>
      </c>
      <c r="H2491">
        <v>0</v>
      </c>
      <c r="I2491">
        <v>1</v>
      </c>
      <c r="J2491" t="s">
        <v>54</v>
      </c>
      <c r="K2491" t="s">
        <v>54</v>
      </c>
      <c r="L2491" t="s">
        <v>54</v>
      </c>
      <c r="M2491" t="s">
        <v>54</v>
      </c>
      <c r="N2491" t="s">
        <v>54</v>
      </c>
      <c r="O2491">
        <v>1</v>
      </c>
      <c r="P2491" t="s">
        <v>54</v>
      </c>
      <c r="Q2491">
        <v>0</v>
      </c>
      <c r="R2491" t="s">
        <v>54</v>
      </c>
      <c r="S2491">
        <v>0</v>
      </c>
      <c r="T2491">
        <v>0</v>
      </c>
      <c r="U2491" t="s">
        <v>54</v>
      </c>
      <c r="V2491" t="s">
        <v>54</v>
      </c>
      <c r="W2491">
        <v>1</v>
      </c>
      <c r="X2491">
        <v>0</v>
      </c>
      <c r="Y2491">
        <v>0</v>
      </c>
      <c r="Z2491">
        <v>0</v>
      </c>
    </row>
    <row r="2492" spans="1:26" x14ac:dyDescent="0.35">
      <c r="A2492" t="s">
        <v>270</v>
      </c>
      <c r="B2492" t="s">
        <v>42</v>
      </c>
      <c r="C2492" t="s">
        <v>54</v>
      </c>
      <c r="D2492" s="5" t="s">
        <v>54</v>
      </c>
      <c r="E2492" s="5" t="s">
        <v>54</v>
      </c>
      <c r="F2492">
        <v>0</v>
      </c>
      <c r="G2492" t="s">
        <v>20</v>
      </c>
      <c r="H2492">
        <v>1</v>
      </c>
      <c r="I2492">
        <v>0</v>
      </c>
      <c r="J2492" t="s">
        <v>54</v>
      </c>
      <c r="K2492" t="s">
        <v>54</v>
      </c>
      <c r="L2492" t="s">
        <v>54</v>
      </c>
      <c r="M2492" t="s">
        <v>54</v>
      </c>
      <c r="N2492" t="s">
        <v>54</v>
      </c>
      <c r="O2492">
        <v>1</v>
      </c>
      <c r="P2492" t="s">
        <v>54</v>
      </c>
      <c r="Q2492">
        <v>0</v>
      </c>
      <c r="R2492" t="s">
        <v>54</v>
      </c>
      <c r="S2492">
        <v>0</v>
      </c>
      <c r="T2492">
        <v>0</v>
      </c>
      <c r="U2492" t="s">
        <v>54</v>
      </c>
      <c r="V2492" t="s">
        <v>54</v>
      </c>
      <c r="W2492">
        <v>1</v>
      </c>
      <c r="X2492">
        <v>0</v>
      </c>
      <c r="Y2492">
        <v>0</v>
      </c>
      <c r="Z2492">
        <v>0</v>
      </c>
    </row>
    <row r="2493" spans="1:26" x14ac:dyDescent="0.35">
      <c r="A2493" t="s">
        <v>271</v>
      </c>
      <c r="B2493" t="s">
        <v>250</v>
      </c>
      <c r="C2493" t="s">
        <v>54</v>
      </c>
      <c r="D2493" s="5" t="s">
        <v>54</v>
      </c>
      <c r="E2493" s="5" t="s">
        <v>54</v>
      </c>
      <c r="F2493">
        <v>0</v>
      </c>
      <c r="G2493" t="s">
        <v>20</v>
      </c>
      <c r="H2493">
        <v>1</v>
      </c>
      <c r="I2493">
        <v>0</v>
      </c>
      <c r="J2493" t="s">
        <v>54</v>
      </c>
      <c r="K2493" t="s">
        <v>54</v>
      </c>
      <c r="L2493" t="s">
        <v>54</v>
      </c>
      <c r="M2493" t="s">
        <v>54</v>
      </c>
      <c r="N2493" t="s">
        <v>54</v>
      </c>
      <c r="O2493">
        <v>1</v>
      </c>
      <c r="P2493" t="s">
        <v>54</v>
      </c>
      <c r="Q2493">
        <v>0</v>
      </c>
      <c r="R2493" t="s">
        <v>54</v>
      </c>
      <c r="S2493">
        <v>0</v>
      </c>
      <c r="T2493">
        <v>0</v>
      </c>
      <c r="U2493" t="s">
        <v>54</v>
      </c>
      <c r="V2493" t="s">
        <v>54</v>
      </c>
      <c r="W2493">
        <v>1</v>
      </c>
      <c r="X2493">
        <v>0</v>
      </c>
      <c r="Y2493">
        <v>0</v>
      </c>
      <c r="Z2493">
        <v>0</v>
      </c>
    </row>
    <row r="2494" spans="1:26" x14ac:dyDescent="0.35">
      <c r="A2494" t="s">
        <v>479</v>
      </c>
      <c r="B2494" t="s">
        <v>108</v>
      </c>
      <c r="C2494" t="s">
        <v>54</v>
      </c>
      <c r="D2494" s="5" t="s">
        <v>54</v>
      </c>
      <c r="E2494" s="5" t="s">
        <v>54</v>
      </c>
      <c r="F2494">
        <v>0</v>
      </c>
      <c r="G2494" t="s">
        <v>19</v>
      </c>
      <c r="H2494">
        <v>0</v>
      </c>
      <c r="I2494">
        <v>1</v>
      </c>
      <c r="J2494" t="s">
        <v>54</v>
      </c>
      <c r="K2494" t="s">
        <v>54</v>
      </c>
      <c r="L2494" t="s">
        <v>54</v>
      </c>
      <c r="M2494" t="s">
        <v>54</v>
      </c>
      <c r="N2494" t="s">
        <v>54</v>
      </c>
      <c r="O2494">
        <v>1</v>
      </c>
      <c r="P2494" t="s">
        <v>54</v>
      </c>
      <c r="Q2494">
        <v>0</v>
      </c>
      <c r="R2494" t="s">
        <v>54</v>
      </c>
      <c r="S2494">
        <v>0</v>
      </c>
      <c r="T2494">
        <v>0</v>
      </c>
      <c r="U2494" t="s">
        <v>54</v>
      </c>
      <c r="V2494" t="s">
        <v>54</v>
      </c>
      <c r="W2494">
        <v>1</v>
      </c>
      <c r="X2494">
        <v>0</v>
      </c>
      <c r="Y2494">
        <v>0</v>
      </c>
      <c r="Z2494">
        <v>0</v>
      </c>
    </row>
    <row r="2495" spans="1:26" x14ac:dyDescent="0.35">
      <c r="A2495" t="s">
        <v>270</v>
      </c>
      <c r="B2495" t="s">
        <v>47</v>
      </c>
      <c r="C2495" t="s">
        <v>54</v>
      </c>
      <c r="D2495" s="5" t="s">
        <v>54</v>
      </c>
      <c r="E2495" s="5" t="s">
        <v>54</v>
      </c>
      <c r="F2495">
        <v>2</v>
      </c>
      <c r="G2495" t="s">
        <v>20</v>
      </c>
      <c r="H2495">
        <v>1</v>
      </c>
      <c r="I2495">
        <v>0</v>
      </c>
      <c r="J2495" t="s">
        <v>54</v>
      </c>
      <c r="K2495" t="s">
        <v>54</v>
      </c>
      <c r="L2495" t="s">
        <v>54</v>
      </c>
      <c r="M2495" t="s">
        <v>54</v>
      </c>
      <c r="N2495" t="s">
        <v>54</v>
      </c>
      <c r="O2495">
        <v>1</v>
      </c>
      <c r="P2495" t="s">
        <v>54</v>
      </c>
      <c r="Q2495">
        <v>0</v>
      </c>
      <c r="R2495" t="s">
        <v>54</v>
      </c>
      <c r="S2495">
        <v>0</v>
      </c>
      <c r="T2495">
        <v>0</v>
      </c>
      <c r="U2495" t="s">
        <v>54</v>
      </c>
      <c r="V2495" t="s">
        <v>54</v>
      </c>
      <c r="W2495">
        <v>1</v>
      </c>
      <c r="X2495">
        <v>0</v>
      </c>
      <c r="Y2495">
        <v>0</v>
      </c>
      <c r="Z2495">
        <v>0</v>
      </c>
    </row>
    <row r="2496" spans="1:26" x14ac:dyDescent="0.35">
      <c r="A2496" t="s">
        <v>270</v>
      </c>
      <c r="B2496" t="s">
        <v>480</v>
      </c>
      <c r="C2496" t="s">
        <v>54</v>
      </c>
      <c r="D2496" s="5" t="s">
        <v>54</v>
      </c>
      <c r="E2496" s="5" t="s">
        <v>54</v>
      </c>
      <c r="F2496">
        <v>0</v>
      </c>
      <c r="G2496" t="s">
        <v>19</v>
      </c>
      <c r="H2496">
        <v>0</v>
      </c>
      <c r="I2496">
        <v>1</v>
      </c>
      <c r="J2496" t="s">
        <v>54</v>
      </c>
      <c r="K2496" t="s">
        <v>54</v>
      </c>
      <c r="L2496" t="s">
        <v>54</v>
      </c>
      <c r="M2496" t="s">
        <v>54</v>
      </c>
      <c r="N2496" t="s">
        <v>54</v>
      </c>
      <c r="O2496">
        <v>1</v>
      </c>
      <c r="P2496" t="s">
        <v>54</v>
      </c>
      <c r="Q2496">
        <v>0</v>
      </c>
      <c r="R2496" t="s">
        <v>54</v>
      </c>
      <c r="S2496">
        <v>0</v>
      </c>
      <c r="T2496">
        <v>0</v>
      </c>
      <c r="U2496" t="s">
        <v>54</v>
      </c>
      <c r="V2496" t="s">
        <v>54</v>
      </c>
      <c r="W2496">
        <v>1</v>
      </c>
      <c r="X2496">
        <v>0</v>
      </c>
      <c r="Y2496">
        <v>0</v>
      </c>
      <c r="Z2496">
        <v>0</v>
      </c>
    </row>
    <row r="2497" spans="1:26" x14ac:dyDescent="0.35">
      <c r="A2497" t="s">
        <v>139</v>
      </c>
      <c r="B2497" t="s">
        <v>65</v>
      </c>
      <c r="C2497" t="s">
        <v>54</v>
      </c>
      <c r="D2497" s="5" t="s">
        <v>54</v>
      </c>
      <c r="E2497" s="5" t="s">
        <v>54</v>
      </c>
      <c r="F2497">
        <v>1</v>
      </c>
      <c r="G2497" t="s">
        <v>20</v>
      </c>
      <c r="H2497">
        <v>1</v>
      </c>
      <c r="I2497">
        <v>0</v>
      </c>
      <c r="J2497" t="s">
        <v>54</v>
      </c>
      <c r="K2497" t="s">
        <v>54</v>
      </c>
      <c r="L2497" t="s">
        <v>54</v>
      </c>
      <c r="M2497" t="s">
        <v>54</v>
      </c>
      <c r="N2497" t="s">
        <v>54</v>
      </c>
      <c r="O2497">
        <v>1</v>
      </c>
      <c r="P2497" t="s">
        <v>54</v>
      </c>
      <c r="Q2497">
        <v>0</v>
      </c>
      <c r="R2497" t="s">
        <v>54</v>
      </c>
      <c r="S2497">
        <v>0</v>
      </c>
      <c r="T2497">
        <v>0</v>
      </c>
      <c r="U2497" t="s">
        <v>54</v>
      </c>
      <c r="V2497" t="s">
        <v>54</v>
      </c>
      <c r="W2497">
        <v>1</v>
      </c>
      <c r="X2497">
        <v>0</v>
      </c>
      <c r="Y2497">
        <v>0</v>
      </c>
      <c r="Z2497">
        <v>0</v>
      </c>
    </row>
    <row r="2498" spans="1:26" x14ac:dyDescent="0.35">
      <c r="A2498" t="s">
        <v>270</v>
      </c>
      <c r="B2498" t="s">
        <v>183</v>
      </c>
      <c r="C2498" t="s">
        <v>54</v>
      </c>
      <c r="D2498" s="5" t="s">
        <v>54</v>
      </c>
      <c r="E2498" s="5" t="s">
        <v>54</v>
      </c>
      <c r="F2498">
        <v>0</v>
      </c>
      <c r="G2498" t="s">
        <v>20</v>
      </c>
      <c r="H2498">
        <v>1</v>
      </c>
      <c r="I2498">
        <v>0</v>
      </c>
      <c r="J2498" t="s">
        <v>54</v>
      </c>
      <c r="K2498" t="s">
        <v>54</v>
      </c>
      <c r="L2498" t="s">
        <v>54</v>
      </c>
      <c r="M2498" t="s">
        <v>54</v>
      </c>
      <c r="N2498" t="s">
        <v>54</v>
      </c>
      <c r="O2498">
        <v>1</v>
      </c>
      <c r="P2498" t="s">
        <v>54</v>
      </c>
      <c r="Q2498">
        <v>0</v>
      </c>
      <c r="R2498" t="s">
        <v>54</v>
      </c>
      <c r="S2498">
        <v>0</v>
      </c>
      <c r="T2498">
        <v>0</v>
      </c>
      <c r="U2498" t="s">
        <v>54</v>
      </c>
      <c r="V2498" t="s">
        <v>54</v>
      </c>
      <c r="W2498">
        <v>1</v>
      </c>
      <c r="X2498">
        <v>0</v>
      </c>
      <c r="Y2498">
        <v>0</v>
      </c>
      <c r="Z2498">
        <v>0</v>
      </c>
    </row>
    <row r="2499" spans="1:26" x14ac:dyDescent="0.35">
      <c r="A2499" t="s">
        <v>270</v>
      </c>
      <c r="B2499" t="s">
        <v>175</v>
      </c>
      <c r="C2499" t="s">
        <v>54</v>
      </c>
      <c r="D2499" s="5" t="s">
        <v>54</v>
      </c>
      <c r="E2499" s="5" t="s">
        <v>54</v>
      </c>
      <c r="F2499">
        <v>0</v>
      </c>
      <c r="G2499" t="s">
        <v>20</v>
      </c>
      <c r="H2499">
        <v>1</v>
      </c>
      <c r="I2499">
        <v>0</v>
      </c>
      <c r="J2499" t="s">
        <v>54</v>
      </c>
      <c r="K2499" t="s">
        <v>54</v>
      </c>
      <c r="L2499" t="s">
        <v>54</v>
      </c>
      <c r="M2499" t="s">
        <v>54</v>
      </c>
      <c r="N2499" t="s">
        <v>54</v>
      </c>
      <c r="O2499">
        <v>1</v>
      </c>
      <c r="P2499" t="s">
        <v>54</v>
      </c>
      <c r="Q2499">
        <v>0</v>
      </c>
      <c r="R2499" t="s">
        <v>54</v>
      </c>
      <c r="S2499">
        <v>0</v>
      </c>
      <c r="T2499">
        <v>0</v>
      </c>
      <c r="U2499" t="s">
        <v>54</v>
      </c>
      <c r="V2499" t="s">
        <v>54</v>
      </c>
      <c r="W2499">
        <v>1</v>
      </c>
      <c r="X2499">
        <v>0</v>
      </c>
      <c r="Y2499">
        <v>0</v>
      </c>
      <c r="Z2499">
        <v>0</v>
      </c>
    </row>
    <row r="2500" spans="1:26" x14ac:dyDescent="0.35">
      <c r="A2500" t="s">
        <v>271</v>
      </c>
      <c r="B2500" t="s">
        <v>481</v>
      </c>
      <c r="C2500" t="s">
        <v>54</v>
      </c>
      <c r="D2500" s="5" t="s">
        <v>54</v>
      </c>
      <c r="E2500" s="5" t="s">
        <v>54</v>
      </c>
      <c r="F2500">
        <v>0</v>
      </c>
      <c r="G2500" t="s">
        <v>19</v>
      </c>
      <c r="H2500">
        <v>0</v>
      </c>
      <c r="I2500">
        <v>1</v>
      </c>
      <c r="J2500" t="s">
        <v>54</v>
      </c>
      <c r="K2500" t="s">
        <v>54</v>
      </c>
      <c r="L2500" t="s">
        <v>54</v>
      </c>
      <c r="M2500" t="s">
        <v>54</v>
      </c>
      <c r="N2500" t="s">
        <v>54</v>
      </c>
      <c r="O2500">
        <v>1</v>
      </c>
      <c r="P2500" t="s">
        <v>54</v>
      </c>
      <c r="Q2500">
        <v>0</v>
      </c>
      <c r="R2500" t="s">
        <v>54</v>
      </c>
      <c r="S2500">
        <v>0</v>
      </c>
      <c r="T2500">
        <v>0</v>
      </c>
      <c r="U2500" t="s">
        <v>54</v>
      </c>
      <c r="V2500" t="s">
        <v>54</v>
      </c>
      <c r="W2500">
        <v>1</v>
      </c>
      <c r="X2500">
        <v>0</v>
      </c>
      <c r="Y2500">
        <v>0</v>
      </c>
      <c r="Z2500">
        <v>0</v>
      </c>
    </row>
    <row r="2501" spans="1:26" x14ac:dyDescent="0.35">
      <c r="A2501" t="s">
        <v>270</v>
      </c>
      <c r="B2501" t="s">
        <v>71</v>
      </c>
      <c r="C2501" t="s">
        <v>54</v>
      </c>
      <c r="D2501" s="5" t="s">
        <v>54</v>
      </c>
      <c r="E2501" s="5" t="s">
        <v>54</v>
      </c>
      <c r="F2501">
        <v>0</v>
      </c>
      <c r="G2501" t="s">
        <v>20</v>
      </c>
      <c r="H2501">
        <v>1</v>
      </c>
      <c r="I2501">
        <v>0</v>
      </c>
      <c r="J2501" t="s">
        <v>54</v>
      </c>
      <c r="K2501" t="s">
        <v>54</v>
      </c>
      <c r="L2501" t="s">
        <v>54</v>
      </c>
      <c r="M2501" t="s">
        <v>54</v>
      </c>
      <c r="N2501" t="s">
        <v>54</v>
      </c>
      <c r="O2501">
        <v>1</v>
      </c>
      <c r="P2501" t="s">
        <v>54</v>
      </c>
      <c r="Q2501">
        <v>0</v>
      </c>
      <c r="R2501" t="s">
        <v>54</v>
      </c>
      <c r="S2501">
        <v>0</v>
      </c>
      <c r="T2501">
        <v>0</v>
      </c>
      <c r="U2501" t="s">
        <v>54</v>
      </c>
      <c r="V2501" t="s">
        <v>54</v>
      </c>
      <c r="W2501">
        <v>1</v>
      </c>
      <c r="X2501">
        <v>0</v>
      </c>
      <c r="Y2501">
        <v>0</v>
      </c>
      <c r="Z2501">
        <v>0</v>
      </c>
    </row>
    <row r="2502" spans="1:26" x14ac:dyDescent="0.35">
      <c r="A2502" t="s">
        <v>270</v>
      </c>
      <c r="B2502" t="s">
        <v>189</v>
      </c>
      <c r="C2502" t="s">
        <v>54</v>
      </c>
      <c r="D2502" s="5" t="s">
        <v>54</v>
      </c>
      <c r="E2502" s="5" t="s">
        <v>54</v>
      </c>
      <c r="F2502">
        <v>0</v>
      </c>
      <c r="G2502" t="s">
        <v>19</v>
      </c>
      <c r="H2502">
        <v>0</v>
      </c>
      <c r="I2502">
        <v>1</v>
      </c>
      <c r="J2502" t="s">
        <v>54</v>
      </c>
      <c r="K2502" t="s">
        <v>54</v>
      </c>
      <c r="L2502" t="s">
        <v>54</v>
      </c>
      <c r="M2502" t="s">
        <v>54</v>
      </c>
      <c r="N2502" t="s">
        <v>54</v>
      </c>
      <c r="O2502">
        <v>1</v>
      </c>
      <c r="P2502" t="s">
        <v>54</v>
      </c>
      <c r="Q2502">
        <v>0</v>
      </c>
      <c r="R2502" t="s">
        <v>54</v>
      </c>
      <c r="S2502">
        <v>0</v>
      </c>
      <c r="T2502">
        <v>0</v>
      </c>
      <c r="U2502" t="s">
        <v>54</v>
      </c>
      <c r="V2502" t="s">
        <v>54</v>
      </c>
      <c r="W2502">
        <v>1</v>
      </c>
      <c r="X2502">
        <v>0</v>
      </c>
      <c r="Y2502">
        <v>0</v>
      </c>
      <c r="Z2502">
        <v>0</v>
      </c>
    </row>
    <row r="2503" spans="1:26" x14ac:dyDescent="0.35">
      <c r="A2503" t="s">
        <v>270</v>
      </c>
      <c r="B2503" t="s">
        <v>189</v>
      </c>
      <c r="C2503" t="s">
        <v>54</v>
      </c>
      <c r="D2503" s="5" t="s">
        <v>54</v>
      </c>
      <c r="E2503" s="5" t="s">
        <v>54</v>
      </c>
      <c r="F2503">
        <v>0</v>
      </c>
      <c r="G2503" t="s">
        <v>20</v>
      </c>
      <c r="H2503">
        <v>1</v>
      </c>
      <c r="I2503">
        <v>0</v>
      </c>
      <c r="J2503" t="s">
        <v>54</v>
      </c>
      <c r="K2503" t="s">
        <v>54</v>
      </c>
      <c r="L2503" t="s">
        <v>54</v>
      </c>
      <c r="M2503" t="s">
        <v>54</v>
      </c>
      <c r="N2503" t="s">
        <v>54</v>
      </c>
      <c r="O2503">
        <v>1</v>
      </c>
      <c r="P2503" t="s">
        <v>54</v>
      </c>
      <c r="Q2503">
        <v>0</v>
      </c>
      <c r="R2503" t="s">
        <v>54</v>
      </c>
      <c r="S2503">
        <v>0</v>
      </c>
      <c r="T2503">
        <v>0</v>
      </c>
      <c r="U2503" t="s">
        <v>54</v>
      </c>
      <c r="V2503" t="s">
        <v>54</v>
      </c>
      <c r="W2503">
        <v>1</v>
      </c>
      <c r="X2503">
        <v>0</v>
      </c>
      <c r="Y2503">
        <v>0</v>
      </c>
      <c r="Z2503">
        <v>0</v>
      </c>
    </row>
    <row r="2504" spans="1:26" x14ac:dyDescent="0.35">
      <c r="A2504" t="s">
        <v>270</v>
      </c>
      <c r="B2504" t="s">
        <v>46</v>
      </c>
      <c r="C2504" t="s">
        <v>54</v>
      </c>
      <c r="D2504" s="5" t="s">
        <v>54</v>
      </c>
      <c r="E2504" s="5" t="s">
        <v>54</v>
      </c>
      <c r="F2504">
        <v>0</v>
      </c>
      <c r="G2504" t="s">
        <v>20</v>
      </c>
      <c r="H2504">
        <v>1</v>
      </c>
      <c r="I2504">
        <v>0</v>
      </c>
      <c r="J2504" t="s">
        <v>54</v>
      </c>
      <c r="K2504" t="s">
        <v>54</v>
      </c>
      <c r="L2504" t="s">
        <v>54</v>
      </c>
      <c r="M2504" t="s">
        <v>54</v>
      </c>
      <c r="N2504" t="s">
        <v>54</v>
      </c>
      <c r="O2504">
        <v>1</v>
      </c>
      <c r="P2504" t="s">
        <v>54</v>
      </c>
      <c r="Q2504">
        <v>0</v>
      </c>
      <c r="R2504" t="s">
        <v>54</v>
      </c>
      <c r="S2504">
        <v>0</v>
      </c>
      <c r="T2504">
        <v>0</v>
      </c>
      <c r="U2504" t="s">
        <v>54</v>
      </c>
      <c r="V2504" t="s">
        <v>54</v>
      </c>
      <c r="W2504">
        <v>0</v>
      </c>
      <c r="X2504">
        <v>1</v>
      </c>
      <c r="Y2504">
        <v>0</v>
      </c>
      <c r="Z2504">
        <v>0</v>
      </c>
    </row>
    <row r="2505" spans="1:26" x14ac:dyDescent="0.35">
      <c r="A2505" t="s">
        <v>270</v>
      </c>
      <c r="B2505" t="s">
        <v>46</v>
      </c>
      <c r="C2505" t="s">
        <v>54</v>
      </c>
      <c r="D2505" s="5" t="s">
        <v>54</v>
      </c>
      <c r="E2505" s="5" t="s">
        <v>54</v>
      </c>
      <c r="F2505">
        <v>0</v>
      </c>
      <c r="G2505" t="s">
        <v>20</v>
      </c>
      <c r="H2505">
        <v>1</v>
      </c>
      <c r="I2505">
        <v>0</v>
      </c>
      <c r="J2505" t="s">
        <v>54</v>
      </c>
      <c r="K2505" t="s">
        <v>54</v>
      </c>
      <c r="L2505" t="s">
        <v>54</v>
      </c>
      <c r="M2505" t="s">
        <v>54</v>
      </c>
      <c r="N2505" t="s">
        <v>54</v>
      </c>
      <c r="O2505">
        <v>1</v>
      </c>
      <c r="P2505" t="s">
        <v>54</v>
      </c>
      <c r="Q2505">
        <v>0</v>
      </c>
      <c r="R2505" t="s">
        <v>54</v>
      </c>
      <c r="S2505">
        <v>0</v>
      </c>
      <c r="T2505">
        <v>0</v>
      </c>
      <c r="U2505" t="s">
        <v>54</v>
      </c>
      <c r="V2505" t="s">
        <v>54</v>
      </c>
      <c r="W2505">
        <v>1</v>
      </c>
      <c r="X2505">
        <v>0</v>
      </c>
      <c r="Y2505">
        <v>0</v>
      </c>
      <c r="Z2505">
        <v>0</v>
      </c>
    </row>
    <row r="2506" spans="1:26" x14ac:dyDescent="0.35">
      <c r="A2506" t="s">
        <v>270</v>
      </c>
      <c r="B2506" t="s">
        <v>255</v>
      </c>
      <c r="C2506" t="s">
        <v>54</v>
      </c>
      <c r="D2506" s="5" t="s">
        <v>54</v>
      </c>
      <c r="E2506" s="5" t="s">
        <v>54</v>
      </c>
      <c r="F2506">
        <v>0</v>
      </c>
      <c r="G2506" t="s">
        <v>20</v>
      </c>
      <c r="H2506">
        <v>1</v>
      </c>
      <c r="I2506">
        <v>0</v>
      </c>
      <c r="J2506" t="s">
        <v>54</v>
      </c>
      <c r="K2506" t="s">
        <v>54</v>
      </c>
      <c r="L2506" t="s">
        <v>54</v>
      </c>
      <c r="M2506" t="s">
        <v>54</v>
      </c>
      <c r="N2506" t="s">
        <v>54</v>
      </c>
      <c r="O2506">
        <v>1</v>
      </c>
      <c r="P2506" t="s">
        <v>54</v>
      </c>
      <c r="Q2506">
        <v>0</v>
      </c>
      <c r="R2506" t="s">
        <v>54</v>
      </c>
      <c r="S2506">
        <v>0</v>
      </c>
      <c r="T2506">
        <v>0</v>
      </c>
      <c r="U2506" t="s">
        <v>54</v>
      </c>
      <c r="V2506" t="s">
        <v>54</v>
      </c>
      <c r="W2506">
        <v>1</v>
      </c>
      <c r="X2506">
        <v>0</v>
      </c>
      <c r="Y2506">
        <v>0</v>
      </c>
      <c r="Z2506">
        <v>0</v>
      </c>
    </row>
    <row r="2507" spans="1:26" x14ac:dyDescent="0.35">
      <c r="A2507" t="s">
        <v>270</v>
      </c>
      <c r="B2507" t="s">
        <v>482</v>
      </c>
      <c r="C2507" t="s">
        <v>54</v>
      </c>
      <c r="D2507" s="5" t="s">
        <v>54</v>
      </c>
      <c r="E2507" s="5" t="s">
        <v>54</v>
      </c>
      <c r="F2507">
        <v>2</v>
      </c>
      <c r="G2507" t="s">
        <v>19</v>
      </c>
      <c r="H2507">
        <v>0</v>
      </c>
      <c r="I2507">
        <v>1</v>
      </c>
      <c r="J2507" t="s">
        <v>154</v>
      </c>
      <c r="K2507">
        <v>1</v>
      </c>
      <c r="L2507" t="s">
        <v>54</v>
      </c>
      <c r="M2507" t="s">
        <v>54</v>
      </c>
      <c r="N2507" t="s">
        <v>54</v>
      </c>
      <c r="O2507">
        <v>1</v>
      </c>
      <c r="P2507" t="s">
        <v>54</v>
      </c>
      <c r="Q2507">
        <v>0</v>
      </c>
      <c r="R2507" t="s">
        <v>54</v>
      </c>
      <c r="S2507">
        <v>0</v>
      </c>
      <c r="T2507">
        <v>0</v>
      </c>
      <c r="U2507" t="s">
        <v>54</v>
      </c>
      <c r="V2507" t="s">
        <v>54</v>
      </c>
      <c r="W2507">
        <v>0</v>
      </c>
      <c r="X2507">
        <v>0</v>
      </c>
      <c r="Y2507">
        <v>1</v>
      </c>
      <c r="Z2507">
        <v>0</v>
      </c>
    </row>
    <row r="2508" spans="1:26" x14ac:dyDescent="0.35">
      <c r="A2508" t="s">
        <v>270</v>
      </c>
      <c r="B2508" t="s">
        <v>482</v>
      </c>
      <c r="C2508" t="s">
        <v>54</v>
      </c>
      <c r="D2508" s="5" t="s">
        <v>54</v>
      </c>
      <c r="E2508" s="5" t="s">
        <v>54</v>
      </c>
      <c r="F2508">
        <v>1</v>
      </c>
      <c r="G2508" t="s">
        <v>19</v>
      </c>
      <c r="H2508">
        <v>0</v>
      </c>
      <c r="I2508">
        <v>1</v>
      </c>
      <c r="J2508" t="s">
        <v>54</v>
      </c>
      <c r="K2508" t="s">
        <v>54</v>
      </c>
      <c r="L2508" t="s">
        <v>54</v>
      </c>
      <c r="M2508" t="s">
        <v>54</v>
      </c>
      <c r="N2508" t="s">
        <v>54</v>
      </c>
      <c r="O2508">
        <v>1</v>
      </c>
      <c r="P2508" t="s">
        <v>54</v>
      </c>
      <c r="Q2508">
        <v>0</v>
      </c>
      <c r="R2508" t="s">
        <v>54</v>
      </c>
      <c r="S2508">
        <v>0</v>
      </c>
      <c r="T2508">
        <v>0</v>
      </c>
      <c r="U2508" t="s">
        <v>54</v>
      </c>
      <c r="V2508" t="s">
        <v>54</v>
      </c>
      <c r="W2508">
        <v>1</v>
      </c>
      <c r="X2508">
        <v>0</v>
      </c>
      <c r="Y2508">
        <v>0</v>
      </c>
      <c r="Z2508">
        <v>0</v>
      </c>
    </row>
    <row r="2509" spans="1:26" x14ac:dyDescent="0.35">
      <c r="A2509" t="s">
        <v>270</v>
      </c>
      <c r="B2509" t="s">
        <v>89</v>
      </c>
      <c r="C2509" t="s">
        <v>54</v>
      </c>
      <c r="D2509" s="5" t="s">
        <v>54</v>
      </c>
      <c r="E2509" s="5" t="s">
        <v>54</v>
      </c>
      <c r="F2509">
        <v>1</v>
      </c>
      <c r="G2509" t="s">
        <v>20</v>
      </c>
      <c r="H2509">
        <v>1</v>
      </c>
      <c r="I2509">
        <v>0</v>
      </c>
      <c r="J2509" t="s">
        <v>54</v>
      </c>
      <c r="K2509" t="s">
        <v>54</v>
      </c>
      <c r="L2509" t="s">
        <v>54</v>
      </c>
      <c r="M2509" t="s">
        <v>54</v>
      </c>
      <c r="N2509" t="s">
        <v>54</v>
      </c>
      <c r="O2509">
        <v>1</v>
      </c>
      <c r="P2509" t="s">
        <v>54</v>
      </c>
      <c r="Q2509">
        <v>0</v>
      </c>
      <c r="R2509" t="s">
        <v>54</v>
      </c>
      <c r="S2509">
        <v>0</v>
      </c>
      <c r="T2509">
        <v>0</v>
      </c>
      <c r="U2509" t="s">
        <v>54</v>
      </c>
      <c r="V2509" t="s">
        <v>54</v>
      </c>
      <c r="W2509">
        <v>1</v>
      </c>
      <c r="X2509">
        <v>0</v>
      </c>
      <c r="Y2509">
        <v>0</v>
      </c>
      <c r="Z2509">
        <v>0</v>
      </c>
    </row>
    <row r="2510" spans="1:26" x14ac:dyDescent="0.35">
      <c r="A2510" t="s">
        <v>270</v>
      </c>
      <c r="B2510" t="s">
        <v>203</v>
      </c>
      <c r="C2510" t="s">
        <v>54</v>
      </c>
      <c r="D2510" s="5" t="s">
        <v>54</v>
      </c>
      <c r="E2510" s="5" t="s">
        <v>54</v>
      </c>
      <c r="F2510">
        <v>1</v>
      </c>
      <c r="G2510" t="s">
        <v>19</v>
      </c>
      <c r="H2510">
        <v>0</v>
      </c>
      <c r="I2510">
        <v>1</v>
      </c>
      <c r="J2510" t="s">
        <v>54</v>
      </c>
      <c r="K2510" t="s">
        <v>54</v>
      </c>
      <c r="L2510" t="s">
        <v>54</v>
      </c>
      <c r="M2510" t="s">
        <v>54</v>
      </c>
      <c r="N2510" t="s">
        <v>54</v>
      </c>
      <c r="O2510">
        <v>1</v>
      </c>
      <c r="P2510" t="s">
        <v>54</v>
      </c>
      <c r="Q2510">
        <v>0</v>
      </c>
      <c r="R2510" t="s">
        <v>54</v>
      </c>
      <c r="S2510">
        <v>0</v>
      </c>
      <c r="T2510">
        <v>0</v>
      </c>
      <c r="U2510" t="s">
        <v>54</v>
      </c>
      <c r="V2510" t="s">
        <v>54</v>
      </c>
      <c r="W2510">
        <v>1</v>
      </c>
      <c r="X2510">
        <v>0</v>
      </c>
      <c r="Y2510">
        <v>0</v>
      </c>
      <c r="Z2510">
        <v>0</v>
      </c>
    </row>
    <row r="2511" spans="1:26" x14ac:dyDescent="0.35">
      <c r="A2511" t="s">
        <v>270</v>
      </c>
      <c r="B2511" t="s">
        <v>116</v>
      </c>
      <c r="C2511" t="s">
        <v>54</v>
      </c>
      <c r="D2511" s="5" t="s">
        <v>54</v>
      </c>
      <c r="E2511" s="5" t="s">
        <v>54</v>
      </c>
      <c r="F2511">
        <v>0</v>
      </c>
      <c r="G2511" t="s">
        <v>20</v>
      </c>
      <c r="H2511">
        <v>1</v>
      </c>
      <c r="I2511">
        <v>0</v>
      </c>
      <c r="J2511" t="s">
        <v>54</v>
      </c>
      <c r="K2511" t="s">
        <v>54</v>
      </c>
      <c r="L2511" t="s">
        <v>54</v>
      </c>
      <c r="M2511" t="s">
        <v>54</v>
      </c>
      <c r="N2511" t="s">
        <v>54</v>
      </c>
      <c r="O2511">
        <v>1</v>
      </c>
      <c r="P2511" t="s">
        <v>54</v>
      </c>
      <c r="Q2511">
        <v>0</v>
      </c>
      <c r="R2511" t="s">
        <v>54</v>
      </c>
      <c r="S2511">
        <v>0</v>
      </c>
      <c r="T2511">
        <v>0</v>
      </c>
      <c r="U2511" t="s">
        <v>54</v>
      </c>
      <c r="V2511" t="s">
        <v>54</v>
      </c>
      <c r="W2511">
        <v>1</v>
      </c>
      <c r="X2511">
        <v>0</v>
      </c>
      <c r="Y2511">
        <v>0</v>
      </c>
      <c r="Z2511">
        <v>0</v>
      </c>
    </row>
    <row r="2512" spans="1:26" x14ac:dyDescent="0.35">
      <c r="A2512" t="s">
        <v>270</v>
      </c>
      <c r="B2512" t="s">
        <v>116</v>
      </c>
      <c r="C2512" t="s">
        <v>54</v>
      </c>
      <c r="D2512" s="5" t="s">
        <v>54</v>
      </c>
      <c r="E2512" s="5" t="s">
        <v>54</v>
      </c>
      <c r="F2512">
        <v>0</v>
      </c>
      <c r="G2512" t="s">
        <v>20</v>
      </c>
      <c r="H2512">
        <v>1</v>
      </c>
      <c r="I2512">
        <v>0</v>
      </c>
      <c r="J2512" t="s">
        <v>54</v>
      </c>
      <c r="K2512" t="s">
        <v>54</v>
      </c>
      <c r="L2512" t="s">
        <v>54</v>
      </c>
      <c r="M2512" t="s">
        <v>54</v>
      </c>
      <c r="N2512" t="s">
        <v>54</v>
      </c>
      <c r="O2512">
        <v>1</v>
      </c>
      <c r="P2512" t="s">
        <v>54</v>
      </c>
      <c r="Q2512">
        <v>0</v>
      </c>
      <c r="R2512" t="s">
        <v>54</v>
      </c>
      <c r="S2512">
        <v>0</v>
      </c>
      <c r="T2512">
        <v>0</v>
      </c>
      <c r="U2512" t="s">
        <v>54</v>
      </c>
      <c r="V2512" t="s">
        <v>54</v>
      </c>
      <c r="W2512">
        <v>1</v>
      </c>
      <c r="X2512">
        <v>0</v>
      </c>
      <c r="Y2512">
        <v>0</v>
      </c>
      <c r="Z2512">
        <v>0</v>
      </c>
    </row>
    <row r="2513" spans="1:26" x14ac:dyDescent="0.35">
      <c r="A2513" t="s">
        <v>55</v>
      </c>
      <c r="B2513" t="s">
        <v>44</v>
      </c>
      <c r="C2513" t="s">
        <v>54</v>
      </c>
      <c r="D2513" s="5" t="s">
        <v>54</v>
      </c>
      <c r="E2513" s="5" t="s">
        <v>54</v>
      </c>
      <c r="F2513">
        <v>0</v>
      </c>
      <c r="G2513" t="s">
        <v>20</v>
      </c>
      <c r="H2513">
        <v>1</v>
      </c>
      <c r="I2513">
        <v>0</v>
      </c>
      <c r="J2513" t="s">
        <v>54</v>
      </c>
      <c r="K2513" t="s">
        <v>54</v>
      </c>
      <c r="L2513" t="s">
        <v>54</v>
      </c>
      <c r="M2513" t="s">
        <v>54</v>
      </c>
      <c r="N2513" t="s">
        <v>54</v>
      </c>
      <c r="O2513">
        <v>1</v>
      </c>
      <c r="P2513" t="s">
        <v>54</v>
      </c>
      <c r="Q2513">
        <v>0</v>
      </c>
      <c r="R2513" t="s">
        <v>54</v>
      </c>
      <c r="S2513">
        <v>0</v>
      </c>
      <c r="T2513">
        <v>0</v>
      </c>
      <c r="U2513" t="s">
        <v>54</v>
      </c>
      <c r="V2513" t="s">
        <v>54</v>
      </c>
      <c r="W2513">
        <v>1</v>
      </c>
      <c r="X2513">
        <v>0</v>
      </c>
      <c r="Y2513">
        <v>0</v>
      </c>
      <c r="Z2513">
        <v>0</v>
      </c>
    </row>
    <row r="2514" spans="1:26" x14ac:dyDescent="0.35">
      <c r="A2514" t="s">
        <v>270</v>
      </c>
      <c r="B2514" t="s">
        <v>354</v>
      </c>
      <c r="C2514" t="s">
        <v>54</v>
      </c>
      <c r="D2514" s="5" t="s">
        <v>54</v>
      </c>
      <c r="E2514" s="5" t="s">
        <v>54</v>
      </c>
      <c r="F2514">
        <v>1</v>
      </c>
      <c r="G2514" t="s">
        <v>19</v>
      </c>
      <c r="H2514">
        <v>0</v>
      </c>
      <c r="I2514">
        <v>1</v>
      </c>
      <c r="J2514" t="s">
        <v>54</v>
      </c>
      <c r="K2514" t="s">
        <v>54</v>
      </c>
      <c r="L2514" t="s">
        <v>54</v>
      </c>
      <c r="M2514" t="s">
        <v>54</v>
      </c>
      <c r="N2514" t="s">
        <v>54</v>
      </c>
      <c r="O2514">
        <v>1</v>
      </c>
      <c r="P2514" t="s">
        <v>54</v>
      </c>
      <c r="Q2514">
        <v>0</v>
      </c>
      <c r="R2514" t="s">
        <v>54</v>
      </c>
      <c r="S2514">
        <v>0</v>
      </c>
      <c r="T2514">
        <v>0</v>
      </c>
      <c r="U2514" t="s">
        <v>54</v>
      </c>
      <c r="V2514" t="s">
        <v>54</v>
      </c>
      <c r="W2514">
        <v>1</v>
      </c>
      <c r="X2514">
        <v>0</v>
      </c>
      <c r="Y2514">
        <v>0</v>
      </c>
      <c r="Z2514">
        <v>0</v>
      </c>
    </row>
    <row r="2515" spans="1:26" x14ac:dyDescent="0.35">
      <c r="A2515" t="s">
        <v>270</v>
      </c>
      <c r="B2515" t="s">
        <v>10</v>
      </c>
      <c r="C2515" t="s">
        <v>54</v>
      </c>
      <c r="D2515" s="5" t="s">
        <v>54</v>
      </c>
      <c r="E2515" s="5" t="s">
        <v>54</v>
      </c>
      <c r="F2515">
        <v>0</v>
      </c>
      <c r="G2515" t="s">
        <v>20</v>
      </c>
      <c r="H2515">
        <v>1</v>
      </c>
      <c r="I2515">
        <v>0</v>
      </c>
      <c r="J2515" t="s">
        <v>54</v>
      </c>
      <c r="K2515" t="s">
        <v>54</v>
      </c>
      <c r="L2515" t="s">
        <v>54</v>
      </c>
      <c r="M2515" t="s">
        <v>54</v>
      </c>
      <c r="N2515" t="s">
        <v>54</v>
      </c>
      <c r="O2515">
        <v>1</v>
      </c>
      <c r="P2515" t="s">
        <v>54</v>
      </c>
      <c r="Q2515">
        <v>0</v>
      </c>
      <c r="R2515" t="s">
        <v>54</v>
      </c>
      <c r="S2515">
        <v>0</v>
      </c>
      <c r="T2515">
        <v>0</v>
      </c>
      <c r="U2515" t="s">
        <v>54</v>
      </c>
      <c r="V2515" t="s">
        <v>54</v>
      </c>
      <c r="W2515">
        <v>1</v>
      </c>
      <c r="X2515">
        <v>0</v>
      </c>
      <c r="Y2515">
        <v>0</v>
      </c>
      <c r="Z2515">
        <v>0</v>
      </c>
    </row>
    <row r="2516" spans="1:26" x14ac:dyDescent="0.35">
      <c r="A2516" t="s">
        <v>270</v>
      </c>
      <c r="B2516" t="s">
        <v>59</v>
      </c>
      <c r="C2516" t="s">
        <v>54</v>
      </c>
      <c r="D2516" s="5" t="s">
        <v>54</v>
      </c>
      <c r="E2516" s="5" t="s">
        <v>54</v>
      </c>
      <c r="F2516">
        <v>0</v>
      </c>
      <c r="G2516" t="s">
        <v>19</v>
      </c>
      <c r="H2516">
        <v>0</v>
      </c>
      <c r="I2516">
        <v>1</v>
      </c>
      <c r="J2516" t="s">
        <v>54</v>
      </c>
      <c r="K2516" t="s">
        <v>54</v>
      </c>
      <c r="L2516" t="s">
        <v>54</v>
      </c>
      <c r="M2516" t="s">
        <v>54</v>
      </c>
      <c r="N2516" t="s">
        <v>54</v>
      </c>
      <c r="O2516">
        <v>1</v>
      </c>
      <c r="P2516" t="s">
        <v>54</v>
      </c>
      <c r="Q2516">
        <v>0</v>
      </c>
      <c r="R2516" t="s">
        <v>54</v>
      </c>
      <c r="S2516">
        <v>0</v>
      </c>
      <c r="T2516">
        <v>0</v>
      </c>
      <c r="U2516" t="s">
        <v>54</v>
      </c>
      <c r="V2516" t="s">
        <v>54</v>
      </c>
      <c r="W2516">
        <v>1</v>
      </c>
      <c r="X2516">
        <v>0</v>
      </c>
      <c r="Y2516">
        <v>0</v>
      </c>
      <c r="Z2516">
        <v>0</v>
      </c>
    </row>
    <row r="2517" spans="1:26" x14ac:dyDescent="0.35">
      <c r="A2517" t="s">
        <v>270</v>
      </c>
      <c r="B2517" t="s">
        <v>59</v>
      </c>
      <c r="C2517" t="s">
        <v>54</v>
      </c>
      <c r="D2517" s="5" t="s">
        <v>54</v>
      </c>
      <c r="E2517" s="5" t="s">
        <v>54</v>
      </c>
      <c r="F2517">
        <v>0</v>
      </c>
      <c r="G2517" t="s">
        <v>20</v>
      </c>
      <c r="H2517">
        <v>1</v>
      </c>
      <c r="I2517">
        <v>0</v>
      </c>
      <c r="J2517" t="s">
        <v>54</v>
      </c>
      <c r="K2517" t="s">
        <v>54</v>
      </c>
      <c r="L2517" t="s">
        <v>54</v>
      </c>
      <c r="M2517" t="s">
        <v>54</v>
      </c>
      <c r="N2517" t="s">
        <v>54</v>
      </c>
      <c r="O2517">
        <v>1</v>
      </c>
      <c r="P2517" t="s">
        <v>54</v>
      </c>
      <c r="Q2517">
        <v>0</v>
      </c>
      <c r="R2517" t="s">
        <v>54</v>
      </c>
      <c r="S2517">
        <v>0</v>
      </c>
      <c r="T2517">
        <v>0</v>
      </c>
      <c r="U2517" t="s">
        <v>54</v>
      </c>
      <c r="V2517" t="s">
        <v>54</v>
      </c>
      <c r="W2517">
        <v>0</v>
      </c>
      <c r="X2517">
        <v>0</v>
      </c>
      <c r="Y2517">
        <v>1</v>
      </c>
      <c r="Z2517">
        <v>0</v>
      </c>
    </row>
    <row r="2518" spans="1:26" x14ac:dyDescent="0.35">
      <c r="A2518" t="s">
        <v>270</v>
      </c>
      <c r="B2518" t="s">
        <v>137</v>
      </c>
      <c r="C2518" t="s">
        <v>54</v>
      </c>
      <c r="D2518" s="5" t="s">
        <v>54</v>
      </c>
      <c r="E2518" s="5" t="s">
        <v>54</v>
      </c>
      <c r="F2518">
        <v>0</v>
      </c>
      <c r="G2518" t="s">
        <v>19</v>
      </c>
      <c r="H2518">
        <v>0</v>
      </c>
      <c r="I2518">
        <v>1</v>
      </c>
      <c r="J2518" t="s">
        <v>54</v>
      </c>
      <c r="K2518" t="s">
        <v>54</v>
      </c>
      <c r="L2518" t="s">
        <v>54</v>
      </c>
      <c r="M2518" t="s">
        <v>54</v>
      </c>
      <c r="N2518" t="s">
        <v>54</v>
      </c>
      <c r="O2518">
        <v>1</v>
      </c>
      <c r="P2518" t="s">
        <v>54</v>
      </c>
      <c r="Q2518">
        <v>0</v>
      </c>
      <c r="R2518" t="s">
        <v>54</v>
      </c>
      <c r="S2518">
        <v>0</v>
      </c>
      <c r="T2518">
        <v>0</v>
      </c>
      <c r="U2518" t="s">
        <v>54</v>
      </c>
      <c r="V2518" t="s">
        <v>54</v>
      </c>
      <c r="W2518">
        <v>1</v>
      </c>
      <c r="X2518">
        <v>0</v>
      </c>
      <c r="Y2518">
        <v>0</v>
      </c>
      <c r="Z2518">
        <v>0</v>
      </c>
    </row>
    <row r="2519" spans="1:26" x14ac:dyDescent="0.35">
      <c r="A2519" t="s">
        <v>66</v>
      </c>
      <c r="B2519" t="s">
        <v>175</v>
      </c>
      <c r="C2519" t="s">
        <v>54</v>
      </c>
      <c r="D2519" s="5" t="s">
        <v>54</v>
      </c>
      <c r="E2519" s="5" t="s">
        <v>54</v>
      </c>
      <c r="F2519">
        <v>0</v>
      </c>
      <c r="G2519" t="s">
        <v>20</v>
      </c>
      <c r="H2519">
        <v>1</v>
      </c>
      <c r="I2519">
        <v>0</v>
      </c>
      <c r="J2519" t="s">
        <v>54</v>
      </c>
      <c r="K2519" t="s">
        <v>54</v>
      </c>
      <c r="L2519" t="s">
        <v>54</v>
      </c>
      <c r="M2519" t="s">
        <v>54</v>
      </c>
      <c r="N2519" t="s">
        <v>54</v>
      </c>
      <c r="O2519">
        <v>1</v>
      </c>
      <c r="P2519" t="s">
        <v>54</v>
      </c>
      <c r="Q2519">
        <v>0</v>
      </c>
      <c r="R2519" t="s">
        <v>54</v>
      </c>
      <c r="S2519">
        <v>0</v>
      </c>
      <c r="T2519">
        <v>0</v>
      </c>
      <c r="U2519" t="s">
        <v>54</v>
      </c>
      <c r="V2519" t="s">
        <v>54</v>
      </c>
      <c r="W2519">
        <v>1</v>
      </c>
      <c r="X2519">
        <v>0</v>
      </c>
      <c r="Y2519">
        <v>0</v>
      </c>
      <c r="Z2519">
        <v>0</v>
      </c>
    </row>
    <row r="2520" spans="1:26" x14ac:dyDescent="0.35">
      <c r="A2520" t="s">
        <v>66</v>
      </c>
      <c r="B2520" t="s">
        <v>241</v>
      </c>
      <c r="C2520" t="s">
        <v>54</v>
      </c>
      <c r="D2520" s="5" t="s">
        <v>54</v>
      </c>
      <c r="E2520" s="5" t="s">
        <v>54</v>
      </c>
      <c r="F2520">
        <v>1</v>
      </c>
      <c r="G2520" t="s">
        <v>19</v>
      </c>
      <c r="H2520">
        <v>0</v>
      </c>
      <c r="I2520">
        <v>1</v>
      </c>
      <c r="J2520" t="s">
        <v>54</v>
      </c>
      <c r="K2520" t="s">
        <v>54</v>
      </c>
      <c r="L2520" t="s">
        <v>54</v>
      </c>
      <c r="M2520" t="s">
        <v>54</v>
      </c>
      <c r="N2520" t="s">
        <v>54</v>
      </c>
      <c r="O2520">
        <v>1</v>
      </c>
      <c r="P2520" t="s">
        <v>54</v>
      </c>
      <c r="Q2520">
        <v>0</v>
      </c>
      <c r="R2520" t="s">
        <v>54</v>
      </c>
      <c r="S2520">
        <v>0</v>
      </c>
      <c r="T2520">
        <v>0</v>
      </c>
      <c r="U2520" t="s">
        <v>54</v>
      </c>
      <c r="V2520" t="s">
        <v>54</v>
      </c>
      <c r="W2520">
        <v>1</v>
      </c>
      <c r="X2520">
        <v>0</v>
      </c>
      <c r="Y2520">
        <v>0</v>
      </c>
      <c r="Z2520">
        <v>0</v>
      </c>
    </row>
    <row r="2521" spans="1:26" x14ac:dyDescent="0.35">
      <c r="A2521" t="s">
        <v>139</v>
      </c>
      <c r="B2521" t="s">
        <v>44</v>
      </c>
      <c r="C2521" t="s">
        <v>54</v>
      </c>
      <c r="D2521" s="5" t="s">
        <v>54</v>
      </c>
      <c r="E2521" s="5" t="s">
        <v>54</v>
      </c>
      <c r="F2521">
        <v>0</v>
      </c>
      <c r="G2521" t="s">
        <v>20</v>
      </c>
      <c r="H2521">
        <v>1</v>
      </c>
      <c r="I2521">
        <v>0</v>
      </c>
      <c r="J2521" t="s">
        <v>54</v>
      </c>
      <c r="K2521" t="s">
        <v>54</v>
      </c>
      <c r="L2521" t="s">
        <v>54</v>
      </c>
      <c r="M2521" t="s">
        <v>54</v>
      </c>
      <c r="N2521" t="s">
        <v>54</v>
      </c>
      <c r="O2521">
        <v>1</v>
      </c>
      <c r="P2521" t="s">
        <v>54</v>
      </c>
      <c r="Q2521">
        <v>0</v>
      </c>
      <c r="R2521" t="s">
        <v>54</v>
      </c>
      <c r="S2521">
        <v>0</v>
      </c>
      <c r="T2521">
        <v>0</v>
      </c>
      <c r="U2521" t="s">
        <v>54</v>
      </c>
      <c r="V2521" t="s">
        <v>54</v>
      </c>
      <c r="W2521">
        <v>1</v>
      </c>
      <c r="X2521">
        <v>0</v>
      </c>
      <c r="Y2521">
        <v>0</v>
      </c>
      <c r="Z2521">
        <v>0</v>
      </c>
    </row>
    <row r="2522" spans="1:26" x14ac:dyDescent="0.35">
      <c r="A2522" t="s">
        <v>139</v>
      </c>
      <c r="B2522" t="s">
        <v>193</v>
      </c>
      <c r="C2522" t="s">
        <v>54</v>
      </c>
      <c r="D2522" s="5" t="s">
        <v>54</v>
      </c>
      <c r="E2522" s="5" t="s">
        <v>54</v>
      </c>
      <c r="F2522">
        <v>0</v>
      </c>
      <c r="G2522" t="s">
        <v>19</v>
      </c>
      <c r="H2522">
        <v>0</v>
      </c>
      <c r="I2522">
        <v>1</v>
      </c>
      <c r="J2522" t="s">
        <v>54</v>
      </c>
      <c r="K2522" t="s">
        <v>54</v>
      </c>
      <c r="L2522" t="s">
        <v>54</v>
      </c>
      <c r="M2522" t="s">
        <v>54</v>
      </c>
      <c r="N2522" t="s">
        <v>54</v>
      </c>
      <c r="O2522">
        <v>1</v>
      </c>
      <c r="P2522" t="s">
        <v>54</v>
      </c>
      <c r="Q2522">
        <v>0</v>
      </c>
      <c r="R2522" t="s">
        <v>54</v>
      </c>
      <c r="S2522">
        <v>0</v>
      </c>
      <c r="T2522">
        <v>0</v>
      </c>
      <c r="U2522" t="s">
        <v>54</v>
      </c>
      <c r="V2522" t="s">
        <v>54</v>
      </c>
      <c r="W2522">
        <v>1</v>
      </c>
      <c r="X2522">
        <v>0</v>
      </c>
      <c r="Y2522">
        <v>0</v>
      </c>
      <c r="Z2522">
        <v>0</v>
      </c>
    </row>
    <row r="2523" spans="1:26" x14ac:dyDescent="0.35">
      <c r="A2523" t="s">
        <v>139</v>
      </c>
      <c r="B2523" t="s">
        <v>90</v>
      </c>
      <c r="C2523" t="s">
        <v>54</v>
      </c>
      <c r="D2523" s="5" t="s">
        <v>54</v>
      </c>
      <c r="E2523" s="5" t="s">
        <v>54</v>
      </c>
      <c r="F2523">
        <v>0</v>
      </c>
      <c r="G2523" t="s">
        <v>20</v>
      </c>
      <c r="H2523">
        <v>1</v>
      </c>
      <c r="I2523">
        <v>0</v>
      </c>
      <c r="J2523" t="s">
        <v>54</v>
      </c>
      <c r="K2523" t="s">
        <v>54</v>
      </c>
      <c r="L2523" t="s">
        <v>54</v>
      </c>
      <c r="M2523" t="s">
        <v>54</v>
      </c>
      <c r="N2523" t="s">
        <v>54</v>
      </c>
      <c r="O2523">
        <v>1</v>
      </c>
      <c r="P2523" t="s">
        <v>54</v>
      </c>
      <c r="Q2523">
        <v>0</v>
      </c>
      <c r="R2523" t="s">
        <v>54</v>
      </c>
      <c r="S2523">
        <v>0</v>
      </c>
      <c r="T2523">
        <v>0</v>
      </c>
      <c r="U2523" t="s">
        <v>54</v>
      </c>
      <c r="V2523" t="s">
        <v>54</v>
      </c>
      <c r="W2523">
        <v>1</v>
      </c>
      <c r="X2523">
        <v>0</v>
      </c>
      <c r="Y2523">
        <v>0</v>
      </c>
      <c r="Z2523">
        <v>0</v>
      </c>
    </row>
    <row r="2524" spans="1:26" x14ac:dyDescent="0.35">
      <c r="A2524" t="s">
        <v>270</v>
      </c>
      <c r="B2524" t="s">
        <v>141</v>
      </c>
      <c r="C2524" t="s">
        <v>54</v>
      </c>
      <c r="D2524" s="5" t="s">
        <v>54</v>
      </c>
      <c r="E2524" s="5" t="s">
        <v>54</v>
      </c>
      <c r="F2524">
        <v>0</v>
      </c>
      <c r="G2524" t="s">
        <v>19</v>
      </c>
      <c r="H2524">
        <v>0</v>
      </c>
      <c r="I2524">
        <v>1</v>
      </c>
      <c r="J2524" t="s">
        <v>54</v>
      </c>
      <c r="K2524" t="s">
        <v>54</v>
      </c>
      <c r="L2524" t="s">
        <v>54</v>
      </c>
      <c r="M2524" t="s">
        <v>54</v>
      </c>
      <c r="N2524" t="s">
        <v>54</v>
      </c>
      <c r="O2524">
        <v>1</v>
      </c>
      <c r="P2524" t="s">
        <v>54</v>
      </c>
      <c r="Q2524">
        <v>0</v>
      </c>
      <c r="R2524" t="s">
        <v>54</v>
      </c>
      <c r="S2524">
        <v>0</v>
      </c>
      <c r="T2524">
        <v>0</v>
      </c>
      <c r="U2524" t="s">
        <v>54</v>
      </c>
      <c r="V2524" t="s">
        <v>54</v>
      </c>
      <c r="W2524">
        <v>0</v>
      </c>
      <c r="X2524">
        <v>0</v>
      </c>
      <c r="Y2524">
        <v>1</v>
      </c>
      <c r="Z2524">
        <v>0</v>
      </c>
    </row>
    <row r="2525" spans="1:26" x14ac:dyDescent="0.35">
      <c r="A2525" t="s">
        <v>270</v>
      </c>
      <c r="B2525" t="s">
        <v>141</v>
      </c>
      <c r="C2525" t="s">
        <v>54</v>
      </c>
      <c r="D2525" s="5" t="s">
        <v>54</v>
      </c>
      <c r="E2525" s="5" t="s">
        <v>54</v>
      </c>
      <c r="F2525">
        <v>0</v>
      </c>
      <c r="G2525" t="s">
        <v>19</v>
      </c>
      <c r="H2525">
        <v>0</v>
      </c>
      <c r="I2525">
        <v>1</v>
      </c>
      <c r="J2525" t="s">
        <v>154</v>
      </c>
      <c r="K2525">
        <v>1</v>
      </c>
      <c r="L2525" t="s">
        <v>155</v>
      </c>
      <c r="M2525">
        <v>0</v>
      </c>
      <c r="N2525">
        <v>1</v>
      </c>
      <c r="O2525">
        <v>1</v>
      </c>
      <c r="P2525" t="s">
        <v>54</v>
      </c>
      <c r="Q2525">
        <v>0</v>
      </c>
      <c r="R2525" t="s">
        <v>54</v>
      </c>
      <c r="S2525">
        <v>0</v>
      </c>
      <c r="T2525">
        <v>0</v>
      </c>
      <c r="U2525" t="s">
        <v>54</v>
      </c>
      <c r="V2525" t="s">
        <v>54</v>
      </c>
      <c r="W2525">
        <v>1</v>
      </c>
      <c r="X2525">
        <v>0</v>
      </c>
      <c r="Y2525">
        <v>0</v>
      </c>
      <c r="Z2525">
        <v>0</v>
      </c>
    </row>
    <row r="2526" spans="1:26" x14ac:dyDescent="0.35">
      <c r="A2526" t="s">
        <v>270</v>
      </c>
      <c r="B2526" t="s">
        <v>65</v>
      </c>
      <c r="C2526" t="s">
        <v>54</v>
      </c>
      <c r="D2526" s="5" t="s">
        <v>54</v>
      </c>
      <c r="E2526" s="5" t="s">
        <v>54</v>
      </c>
      <c r="F2526">
        <v>2</v>
      </c>
      <c r="G2526" t="s">
        <v>19</v>
      </c>
      <c r="H2526">
        <v>0</v>
      </c>
      <c r="I2526">
        <v>1</v>
      </c>
      <c r="J2526" t="s">
        <v>54</v>
      </c>
      <c r="K2526" t="s">
        <v>54</v>
      </c>
      <c r="L2526" t="s">
        <v>54</v>
      </c>
      <c r="M2526" t="s">
        <v>54</v>
      </c>
      <c r="N2526" t="s">
        <v>54</v>
      </c>
      <c r="O2526">
        <v>1</v>
      </c>
      <c r="P2526" t="s">
        <v>54</v>
      </c>
      <c r="Q2526">
        <v>0</v>
      </c>
      <c r="R2526" t="s">
        <v>54</v>
      </c>
      <c r="S2526">
        <v>0</v>
      </c>
      <c r="T2526">
        <v>0</v>
      </c>
      <c r="U2526" t="s">
        <v>54</v>
      </c>
      <c r="V2526" t="s">
        <v>54</v>
      </c>
      <c r="W2526">
        <v>0</v>
      </c>
      <c r="X2526">
        <v>0</v>
      </c>
      <c r="Y2526">
        <v>1</v>
      </c>
      <c r="Z2526">
        <v>0</v>
      </c>
    </row>
    <row r="2527" spans="1:26" x14ac:dyDescent="0.35">
      <c r="A2527" t="s">
        <v>53</v>
      </c>
      <c r="B2527" t="s">
        <v>133</v>
      </c>
      <c r="C2527" t="s">
        <v>54</v>
      </c>
      <c r="D2527" s="5" t="s">
        <v>54</v>
      </c>
      <c r="E2527" s="5" t="s">
        <v>54</v>
      </c>
      <c r="F2527">
        <v>0</v>
      </c>
      <c r="G2527" t="s">
        <v>20</v>
      </c>
      <c r="H2527">
        <v>1</v>
      </c>
      <c r="I2527">
        <v>0</v>
      </c>
      <c r="J2527" t="s">
        <v>54</v>
      </c>
      <c r="K2527" t="s">
        <v>54</v>
      </c>
      <c r="L2527" t="s">
        <v>54</v>
      </c>
      <c r="M2527" t="s">
        <v>54</v>
      </c>
      <c r="N2527" t="s">
        <v>54</v>
      </c>
      <c r="O2527">
        <v>1</v>
      </c>
      <c r="P2527" t="s">
        <v>54</v>
      </c>
      <c r="Q2527">
        <v>0</v>
      </c>
      <c r="R2527" t="s">
        <v>54</v>
      </c>
      <c r="S2527">
        <v>0</v>
      </c>
      <c r="T2527">
        <v>0</v>
      </c>
      <c r="U2527" t="s">
        <v>54</v>
      </c>
      <c r="V2527" t="s">
        <v>54</v>
      </c>
      <c r="W2527">
        <v>0</v>
      </c>
      <c r="X2527">
        <v>1</v>
      </c>
      <c r="Y2527">
        <v>0</v>
      </c>
      <c r="Z2527">
        <v>0</v>
      </c>
    </row>
    <row r="2528" spans="1:26" x14ac:dyDescent="0.35">
      <c r="A2528" t="s">
        <v>483</v>
      </c>
      <c r="B2528" t="s">
        <v>380</v>
      </c>
      <c r="C2528" t="s">
        <v>54</v>
      </c>
      <c r="D2528" s="5" t="s">
        <v>54</v>
      </c>
      <c r="E2528" s="5" t="s">
        <v>54</v>
      </c>
      <c r="F2528">
        <v>0</v>
      </c>
      <c r="G2528" t="s">
        <v>20</v>
      </c>
      <c r="H2528">
        <v>1</v>
      </c>
      <c r="I2528">
        <v>0</v>
      </c>
      <c r="J2528" t="s">
        <v>54</v>
      </c>
      <c r="K2528" t="s">
        <v>54</v>
      </c>
      <c r="L2528" t="s">
        <v>54</v>
      </c>
      <c r="M2528" t="s">
        <v>54</v>
      </c>
      <c r="N2528" t="s">
        <v>54</v>
      </c>
      <c r="O2528">
        <v>1</v>
      </c>
      <c r="P2528" t="s">
        <v>54</v>
      </c>
      <c r="Q2528">
        <v>0</v>
      </c>
      <c r="R2528" t="s">
        <v>54</v>
      </c>
      <c r="S2528">
        <v>0</v>
      </c>
      <c r="T2528">
        <v>0</v>
      </c>
      <c r="U2528" t="s">
        <v>54</v>
      </c>
      <c r="V2528" t="s">
        <v>54</v>
      </c>
      <c r="W2528">
        <v>1</v>
      </c>
      <c r="X2528">
        <v>0</v>
      </c>
      <c r="Y2528">
        <v>0</v>
      </c>
      <c r="Z2528">
        <v>0</v>
      </c>
    </row>
    <row r="2529" spans="1:26" x14ac:dyDescent="0.35">
      <c r="A2529" t="s">
        <v>484</v>
      </c>
      <c r="B2529" t="s">
        <v>236</v>
      </c>
      <c r="C2529" t="s">
        <v>54</v>
      </c>
      <c r="D2529" s="5" t="s">
        <v>54</v>
      </c>
      <c r="E2529" s="5" t="s">
        <v>54</v>
      </c>
      <c r="F2529">
        <v>0</v>
      </c>
      <c r="G2529" t="s">
        <v>20</v>
      </c>
      <c r="H2529">
        <v>1</v>
      </c>
      <c r="I2529">
        <v>0</v>
      </c>
      <c r="J2529" t="s">
        <v>54</v>
      </c>
      <c r="K2529" t="s">
        <v>54</v>
      </c>
      <c r="L2529" t="s">
        <v>54</v>
      </c>
      <c r="M2529" t="s">
        <v>54</v>
      </c>
      <c r="N2529" t="s">
        <v>54</v>
      </c>
      <c r="O2529">
        <v>1</v>
      </c>
      <c r="P2529" t="s">
        <v>54</v>
      </c>
      <c r="Q2529">
        <v>0</v>
      </c>
      <c r="R2529" t="s">
        <v>54</v>
      </c>
      <c r="S2529">
        <v>0</v>
      </c>
      <c r="T2529">
        <v>0</v>
      </c>
      <c r="U2529" t="s">
        <v>54</v>
      </c>
      <c r="V2529" t="s">
        <v>54</v>
      </c>
      <c r="W2529">
        <v>1</v>
      </c>
      <c r="X2529">
        <v>0</v>
      </c>
      <c r="Y2529">
        <v>0</v>
      </c>
      <c r="Z2529">
        <v>0</v>
      </c>
    </row>
    <row r="2530" spans="1:26" x14ac:dyDescent="0.35">
      <c r="A2530" t="s">
        <v>55</v>
      </c>
      <c r="B2530" t="s">
        <v>83</v>
      </c>
      <c r="C2530" t="s">
        <v>54</v>
      </c>
      <c r="D2530" s="5" t="s">
        <v>54</v>
      </c>
      <c r="E2530" s="5" t="s">
        <v>54</v>
      </c>
      <c r="F2530">
        <v>0</v>
      </c>
      <c r="G2530" t="s">
        <v>20</v>
      </c>
      <c r="H2530">
        <v>1</v>
      </c>
      <c r="I2530">
        <v>0</v>
      </c>
      <c r="J2530" t="s">
        <v>54</v>
      </c>
      <c r="K2530" t="s">
        <v>54</v>
      </c>
      <c r="L2530" t="s">
        <v>54</v>
      </c>
      <c r="M2530" t="s">
        <v>54</v>
      </c>
      <c r="N2530" t="s">
        <v>54</v>
      </c>
      <c r="O2530">
        <v>1</v>
      </c>
      <c r="P2530" t="s">
        <v>54</v>
      </c>
      <c r="Q2530">
        <v>0</v>
      </c>
      <c r="R2530" t="s">
        <v>54</v>
      </c>
      <c r="S2530">
        <v>0</v>
      </c>
      <c r="T2530">
        <v>0</v>
      </c>
      <c r="U2530" t="s">
        <v>54</v>
      </c>
      <c r="V2530" t="s">
        <v>54</v>
      </c>
      <c r="W2530">
        <v>1</v>
      </c>
      <c r="X2530">
        <v>0</v>
      </c>
      <c r="Y2530">
        <v>0</v>
      </c>
      <c r="Z2530">
        <v>0</v>
      </c>
    </row>
    <row r="2531" spans="1:26" x14ac:dyDescent="0.35">
      <c r="A2531" t="s">
        <v>270</v>
      </c>
      <c r="B2531" t="s">
        <v>96</v>
      </c>
      <c r="C2531" t="s">
        <v>54</v>
      </c>
      <c r="D2531" s="5" t="s">
        <v>54</v>
      </c>
      <c r="E2531" s="5" t="s">
        <v>54</v>
      </c>
      <c r="F2531">
        <v>0</v>
      </c>
      <c r="G2531" t="s">
        <v>20</v>
      </c>
      <c r="H2531">
        <v>1</v>
      </c>
      <c r="I2531">
        <v>0</v>
      </c>
      <c r="J2531" t="s">
        <v>54</v>
      </c>
      <c r="K2531" t="s">
        <v>54</v>
      </c>
      <c r="L2531" t="s">
        <v>54</v>
      </c>
      <c r="M2531" t="s">
        <v>54</v>
      </c>
      <c r="N2531" t="s">
        <v>54</v>
      </c>
      <c r="O2531">
        <v>1</v>
      </c>
      <c r="P2531" t="s">
        <v>54</v>
      </c>
      <c r="Q2531">
        <v>0</v>
      </c>
      <c r="R2531" t="s">
        <v>54</v>
      </c>
      <c r="S2531">
        <v>0</v>
      </c>
      <c r="T2531">
        <v>0</v>
      </c>
      <c r="U2531" t="s">
        <v>54</v>
      </c>
      <c r="V2531" t="s">
        <v>54</v>
      </c>
      <c r="W2531">
        <v>1</v>
      </c>
      <c r="X2531">
        <v>0</v>
      </c>
      <c r="Y2531">
        <v>0</v>
      </c>
      <c r="Z2531">
        <v>0</v>
      </c>
    </row>
    <row r="2532" spans="1:26" x14ac:dyDescent="0.35">
      <c r="A2532" t="s">
        <v>270</v>
      </c>
      <c r="B2532" t="s">
        <v>485</v>
      </c>
      <c r="C2532" t="s">
        <v>54</v>
      </c>
      <c r="D2532" s="5" t="s">
        <v>54</v>
      </c>
      <c r="E2532" s="5" t="s">
        <v>54</v>
      </c>
      <c r="F2532">
        <v>1</v>
      </c>
      <c r="G2532" t="s">
        <v>19</v>
      </c>
      <c r="H2532">
        <v>0</v>
      </c>
      <c r="I2532">
        <v>1</v>
      </c>
      <c r="J2532" t="s">
        <v>54</v>
      </c>
      <c r="K2532" t="s">
        <v>54</v>
      </c>
      <c r="L2532" t="s">
        <v>54</v>
      </c>
      <c r="M2532" t="s">
        <v>54</v>
      </c>
      <c r="N2532" t="s">
        <v>54</v>
      </c>
      <c r="O2532">
        <v>1</v>
      </c>
      <c r="P2532" t="s">
        <v>54</v>
      </c>
      <c r="Q2532">
        <v>0</v>
      </c>
      <c r="R2532" t="s">
        <v>54</v>
      </c>
      <c r="S2532">
        <v>0</v>
      </c>
      <c r="T2532">
        <v>0</v>
      </c>
      <c r="U2532" t="s">
        <v>54</v>
      </c>
      <c r="V2532" t="s">
        <v>54</v>
      </c>
      <c r="W2532">
        <v>1</v>
      </c>
      <c r="X2532">
        <v>0</v>
      </c>
      <c r="Y2532">
        <v>0</v>
      </c>
      <c r="Z2532">
        <v>0</v>
      </c>
    </row>
    <row r="2533" spans="1:26" x14ac:dyDescent="0.35">
      <c r="A2533" t="s">
        <v>270</v>
      </c>
      <c r="B2533" t="s">
        <v>97</v>
      </c>
      <c r="C2533" t="s">
        <v>54</v>
      </c>
      <c r="D2533" s="5" t="s">
        <v>54</v>
      </c>
      <c r="E2533" s="5" t="s">
        <v>54</v>
      </c>
      <c r="F2533">
        <v>0</v>
      </c>
      <c r="G2533" t="s">
        <v>20</v>
      </c>
      <c r="H2533">
        <v>1</v>
      </c>
      <c r="I2533">
        <v>0</v>
      </c>
      <c r="J2533" t="s">
        <v>54</v>
      </c>
      <c r="K2533" t="s">
        <v>54</v>
      </c>
      <c r="L2533" t="s">
        <v>54</v>
      </c>
      <c r="M2533" t="s">
        <v>54</v>
      </c>
      <c r="N2533" t="s">
        <v>54</v>
      </c>
      <c r="O2533">
        <v>1</v>
      </c>
      <c r="P2533" t="s">
        <v>54</v>
      </c>
      <c r="Q2533">
        <v>0</v>
      </c>
      <c r="R2533" t="s">
        <v>54</v>
      </c>
      <c r="S2533">
        <v>0</v>
      </c>
      <c r="T2533">
        <v>0</v>
      </c>
      <c r="U2533" t="s">
        <v>54</v>
      </c>
      <c r="V2533" t="s">
        <v>54</v>
      </c>
      <c r="W2533">
        <v>1</v>
      </c>
      <c r="X2533">
        <v>0</v>
      </c>
      <c r="Y2533">
        <v>0</v>
      </c>
      <c r="Z2533">
        <v>0</v>
      </c>
    </row>
    <row r="2534" spans="1:26" x14ac:dyDescent="0.35">
      <c r="A2534" t="s">
        <v>270</v>
      </c>
      <c r="B2534" t="s">
        <v>169</v>
      </c>
      <c r="C2534" t="s">
        <v>54</v>
      </c>
      <c r="D2534" s="5" t="s">
        <v>54</v>
      </c>
      <c r="E2534" s="5" t="s">
        <v>54</v>
      </c>
      <c r="F2534">
        <v>1</v>
      </c>
      <c r="G2534" t="s">
        <v>20</v>
      </c>
      <c r="H2534">
        <v>1</v>
      </c>
      <c r="I2534">
        <v>0</v>
      </c>
      <c r="J2534" t="s">
        <v>54</v>
      </c>
      <c r="K2534" t="s">
        <v>54</v>
      </c>
      <c r="L2534" t="s">
        <v>54</v>
      </c>
      <c r="M2534" t="s">
        <v>54</v>
      </c>
      <c r="N2534" t="s">
        <v>54</v>
      </c>
      <c r="O2534">
        <v>1</v>
      </c>
      <c r="P2534" t="s">
        <v>54</v>
      </c>
      <c r="Q2534">
        <v>0</v>
      </c>
      <c r="R2534" t="s">
        <v>54</v>
      </c>
      <c r="S2534">
        <v>0</v>
      </c>
      <c r="T2534">
        <v>0</v>
      </c>
      <c r="U2534" t="s">
        <v>54</v>
      </c>
      <c r="V2534" t="s">
        <v>54</v>
      </c>
      <c r="W2534">
        <v>1</v>
      </c>
      <c r="X2534">
        <v>0</v>
      </c>
      <c r="Y2534">
        <v>0</v>
      </c>
      <c r="Z2534">
        <v>0</v>
      </c>
    </row>
    <row r="2535" spans="1:26" x14ac:dyDescent="0.35">
      <c r="A2535" t="s">
        <v>270</v>
      </c>
      <c r="B2535" t="s">
        <v>241</v>
      </c>
      <c r="C2535" t="s">
        <v>54</v>
      </c>
      <c r="D2535" s="5" t="s">
        <v>54</v>
      </c>
      <c r="E2535" s="5" t="s">
        <v>54</v>
      </c>
      <c r="F2535">
        <v>2</v>
      </c>
      <c r="G2535" t="s">
        <v>19</v>
      </c>
      <c r="H2535">
        <v>0</v>
      </c>
      <c r="I2535">
        <v>1</v>
      </c>
      <c r="J2535" t="s">
        <v>54</v>
      </c>
      <c r="K2535" t="s">
        <v>54</v>
      </c>
      <c r="L2535" t="s">
        <v>54</v>
      </c>
      <c r="M2535" t="s">
        <v>54</v>
      </c>
      <c r="N2535" t="s">
        <v>54</v>
      </c>
      <c r="O2535">
        <v>1</v>
      </c>
      <c r="P2535" t="s">
        <v>54</v>
      </c>
      <c r="Q2535">
        <v>0</v>
      </c>
      <c r="R2535" t="s">
        <v>54</v>
      </c>
      <c r="S2535">
        <v>0</v>
      </c>
      <c r="T2535">
        <v>0</v>
      </c>
      <c r="U2535" t="s">
        <v>54</v>
      </c>
      <c r="V2535" t="s">
        <v>54</v>
      </c>
      <c r="W2535">
        <v>1</v>
      </c>
      <c r="X2535">
        <v>0</v>
      </c>
      <c r="Y2535">
        <v>0</v>
      </c>
      <c r="Z2535">
        <v>0</v>
      </c>
    </row>
    <row r="2536" spans="1:26" x14ac:dyDescent="0.35">
      <c r="A2536" t="s">
        <v>270</v>
      </c>
      <c r="B2536" t="s">
        <v>241</v>
      </c>
      <c r="C2536" t="s">
        <v>54</v>
      </c>
      <c r="D2536" s="5" t="s">
        <v>54</v>
      </c>
      <c r="E2536" s="5" t="s">
        <v>54</v>
      </c>
      <c r="F2536">
        <v>0</v>
      </c>
      <c r="G2536" t="s">
        <v>20</v>
      </c>
      <c r="H2536">
        <v>1</v>
      </c>
      <c r="I2536">
        <v>0</v>
      </c>
      <c r="J2536" t="s">
        <v>54</v>
      </c>
      <c r="K2536" t="s">
        <v>54</v>
      </c>
      <c r="L2536" t="s">
        <v>54</v>
      </c>
      <c r="M2536" t="s">
        <v>54</v>
      </c>
      <c r="N2536" t="s">
        <v>54</v>
      </c>
      <c r="O2536">
        <v>1</v>
      </c>
      <c r="P2536" t="s">
        <v>54</v>
      </c>
      <c r="Q2536">
        <v>0</v>
      </c>
      <c r="R2536" t="s">
        <v>54</v>
      </c>
      <c r="S2536">
        <v>0</v>
      </c>
      <c r="T2536">
        <v>0</v>
      </c>
      <c r="U2536" t="s">
        <v>54</v>
      </c>
      <c r="V2536" t="s">
        <v>54</v>
      </c>
      <c r="W2536">
        <v>1</v>
      </c>
      <c r="X2536">
        <v>0</v>
      </c>
      <c r="Y2536">
        <v>0</v>
      </c>
      <c r="Z2536">
        <v>0</v>
      </c>
    </row>
    <row r="2537" spans="1:26" x14ac:dyDescent="0.35">
      <c r="A2537" t="s">
        <v>270</v>
      </c>
      <c r="B2537" t="s">
        <v>140</v>
      </c>
      <c r="C2537" t="s">
        <v>54</v>
      </c>
      <c r="D2537" s="5" t="s">
        <v>54</v>
      </c>
      <c r="E2537" s="5" t="s">
        <v>54</v>
      </c>
      <c r="F2537">
        <v>0</v>
      </c>
      <c r="G2537" t="s">
        <v>20</v>
      </c>
      <c r="H2537">
        <v>1</v>
      </c>
      <c r="I2537">
        <v>0</v>
      </c>
      <c r="J2537" t="s">
        <v>54</v>
      </c>
      <c r="K2537" t="s">
        <v>54</v>
      </c>
      <c r="L2537" t="s">
        <v>54</v>
      </c>
      <c r="M2537" t="s">
        <v>54</v>
      </c>
      <c r="N2537" t="s">
        <v>54</v>
      </c>
      <c r="O2537">
        <v>1</v>
      </c>
      <c r="P2537" t="s">
        <v>54</v>
      </c>
      <c r="Q2537">
        <v>0</v>
      </c>
      <c r="R2537" t="s">
        <v>54</v>
      </c>
      <c r="S2537">
        <v>0</v>
      </c>
      <c r="T2537">
        <v>0</v>
      </c>
      <c r="U2537" t="s">
        <v>54</v>
      </c>
      <c r="V2537" t="s">
        <v>54</v>
      </c>
      <c r="W2537">
        <v>1</v>
      </c>
      <c r="X2537">
        <v>0</v>
      </c>
      <c r="Y2537">
        <v>0</v>
      </c>
      <c r="Z2537">
        <v>0</v>
      </c>
    </row>
    <row r="2538" spans="1:26" x14ac:dyDescent="0.35">
      <c r="A2538" t="s">
        <v>270</v>
      </c>
      <c r="B2538" t="s">
        <v>318</v>
      </c>
      <c r="C2538" t="s">
        <v>54</v>
      </c>
      <c r="D2538" s="5" t="s">
        <v>54</v>
      </c>
      <c r="E2538" s="5" t="s">
        <v>54</v>
      </c>
      <c r="F2538">
        <v>0</v>
      </c>
      <c r="G2538" t="s">
        <v>20</v>
      </c>
      <c r="H2538">
        <v>1</v>
      </c>
      <c r="I2538">
        <v>0</v>
      </c>
      <c r="J2538" t="s">
        <v>54</v>
      </c>
      <c r="K2538" t="s">
        <v>54</v>
      </c>
      <c r="L2538" t="s">
        <v>54</v>
      </c>
      <c r="M2538" t="s">
        <v>54</v>
      </c>
      <c r="N2538" t="s">
        <v>54</v>
      </c>
      <c r="O2538">
        <v>1</v>
      </c>
      <c r="P2538" t="s">
        <v>54</v>
      </c>
      <c r="Q2538">
        <v>0</v>
      </c>
      <c r="R2538" t="s">
        <v>54</v>
      </c>
      <c r="S2538">
        <v>0</v>
      </c>
      <c r="T2538">
        <v>0</v>
      </c>
      <c r="U2538" t="s">
        <v>54</v>
      </c>
      <c r="V2538" t="s">
        <v>54</v>
      </c>
      <c r="W2538">
        <v>1</v>
      </c>
      <c r="X2538">
        <v>0</v>
      </c>
      <c r="Y2538">
        <v>0</v>
      </c>
      <c r="Z2538">
        <v>0</v>
      </c>
    </row>
    <row r="2539" spans="1:26" x14ac:dyDescent="0.35">
      <c r="A2539" t="s">
        <v>270</v>
      </c>
      <c r="B2539" t="s">
        <v>116</v>
      </c>
      <c r="C2539" t="s">
        <v>54</v>
      </c>
      <c r="D2539" s="5" t="s">
        <v>54</v>
      </c>
      <c r="E2539" s="5" t="s">
        <v>54</v>
      </c>
      <c r="F2539">
        <v>0</v>
      </c>
      <c r="G2539" t="s">
        <v>20</v>
      </c>
      <c r="H2539">
        <v>1</v>
      </c>
      <c r="I2539">
        <v>0</v>
      </c>
      <c r="J2539" t="s">
        <v>54</v>
      </c>
      <c r="K2539" t="s">
        <v>54</v>
      </c>
      <c r="L2539" t="s">
        <v>54</v>
      </c>
      <c r="M2539" t="s">
        <v>54</v>
      </c>
      <c r="N2539" t="s">
        <v>54</v>
      </c>
      <c r="O2539">
        <v>1</v>
      </c>
      <c r="P2539" t="s">
        <v>54</v>
      </c>
      <c r="Q2539">
        <v>0</v>
      </c>
      <c r="R2539" t="s">
        <v>54</v>
      </c>
      <c r="S2539">
        <v>0</v>
      </c>
      <c r="T2539">
        <v>0</v>
      </c>
      <c r="U2539" t="s">
        <v>54</v>
      </c>
      <c r="V2539" t="s">
        <v>54</v>
      </c>
      <c r="W2539">
        <v>1</v>
      </c>
      <c r="X2539">
        <v>0</v>
      </c>
      <c r="Y2539">
        <v>0</v>
      </c>
      <c r="Z2539">
        <v>0</v>
      </c>
    </row>
    <row r="2540" spans="1:26" x14ac:dyDescent="0.35">
      <c r="A2540" t="s">
        <v>164</v>
      </c>
      <c r="B2540" t="s">
        <v>10</v>
      </c>
      <c r="C2540" t="s">
        <v>54</v>
      </c>
      <c r="D2540" s="5" t="s">
        <v>54</v>
      </c>
      <c r="E2540" s="5" t="s">
        <v>54</v>
      </c>
      <c r="F2540">
        <v>0</v>
      </c>
      <c r="G2540" t="s">
        <v>19</v>
      </c>
      <c r="H2540">
        <v>0</v>
      </c>
      <c r="I2540">
        <v>1</v>
      </c>
      <c r="J2540" t="s">
        <v>54</v>
      </c>
      <c r="K2540" t="s">
        <v>54</v>
      </c>
      <c r="L2540" t="s">
        <v>54</v>
      </c>
      <c r="M2540" t="s">
        <v>54</v>
      </c>
      <c r="N2540" t="s">
        <v>54</v>
      </c>
      <c r="O2540">
        <v>1</v>
      </c>
      <c r="P2540" t="s">
        <v>54</v>
      </c>
      <c r="Q2540">
        <v>0</v>
      </c>
      <c r="R2540" t="s">
        <v>54</v>
      </c>
      <c r="S2540">
        <v>0</v>
      </c>
      <c r="T2540">
        <v>0</v>
      </c>
      <c r="U2540" t="s">
        <v>54</v>
      </c>
      <c r="V2540" t="s">
        <v>54</v>
      </c>
      <c r="W2540">
        <v>1</v>
      </c>
      <c r="X2540">
        <v>0</v>
      </c>
      <c r="Y2540">
        <v>0</v>
      </c>
      <c r="Z2540">
        <v>0</v>
      </c>
    </row>
    <row r="2541" spans="1:26" x14ac:dyDescent="0.35">
      <c r="A2541" t="s">
        <v>270</v>
      </c>
      <c r="B2541" t="s">
        <v>47</v>
      </c>
      <c r="C2541" t="s">
        <v>54</v>
      </c>
      <c r="D2541" s="5" t="s">
        <v>54</v>
      </c>
      <c r="E2541" s="5" t="s">
        <v>54</v>
      </c>
      <c r="F2541">
        <v>2</v>
      </c>
      <c r="G2541" t="s">
        <v>19</v>
      </c>
      <c r="H2541">
        <v>0</v>
      </c>
      <c r="I2541">
        <v>1</v>
      </c>
      <c r="J2541" t="s">
        <v>54</v>
      </c>
      <c r="K2541" t="s">
        <v>54</v>
      </c>
      <c r="L2541" t="s">
        <v>54</v>
      </c>
      <c r="M2541" t="s">
        <v>54</v>
      </c>
      <c r="N2541" t="s">
        <v>54</v>
      </c>
      <c r="O2541">
        <v>1</v>
      </c>
      <c r="P2541" t="s">
        <v>54</v>
      </c>
      <c r="Q2541">
        <v>0</v>
      </c>
      <c r="R2541" t="s">
        <v>54</v>
      </c>
      <c r="S2541">
        <v>0</v>
      </c>
      <c r="T2541">
        <v>0</v>
      </c>
      <c r="U2541" t="s">
        <v>54</v>
      </c>
      <c r="V2541" t="s">
        <v>54</v>
      </c>
      <c r="W2541">
        <v>1</v>
      </c>
      <c r="X2541">
        <v>0</v>
      </c>
      <c r="Y2541">
        <v>0</v>
      </c>
      <c r="Z2541">
        <v>0</v>
      </c>
    </row>
    <row r="2542" spans="1:26" x14ac:dyDescent="0.35">
      <c r="A2542" t="s">
        <v>270</v>
      </c>
      <c r="B2542" t="s">
        <v>47</v>
      </c>
      <c r="C2542" t="s">
        <v>54</v>
      </c>
      <c r="D2542" s="5" t="s">
        <v>54</v>
      </c>
      <c r="E2542" s="5" t="s">
        <v>54</v>
      </c>
      <c r="F2542">
        <v>0</v>
      </c>
      <c r="G2542" t="s">
        <v>19</v>
      </c>
      <c r="H2542">
        <v>0</v>
      </c>
      <c r="I2542">
        <v>1</v>
      </c>
      <c r="J2542" t="s">
        <v>54</v>
      </c>
      <c r="K2542" t="s">
        <v>54</v>
      </c>
      <c r="L2542" t="s">
        <v>54</v>
      </c>
      <c r="M2542" t="s">
        <v>54</v>
      </c>
      <c r="N2542" t="s">
        <v>54</v>
      </c>
      <c r="O2542">
        <v>1</v>
      </c>
      <c r="P2542" t="s">
        <v>54</v>
      </c>
      <c r="Q2542">
        <v>0</v>
      </c>
      <c r="R2542" t="s">
        <v>54</v>
      </c>
      <c r="S2542">
        <v>0</v>
      </c>
      <c r="T2542">
        <v>0</v>
      </c>
      <c r="U2542" t="s">
        <v>54</v>
      </c>
      <c r="V2542" t="s">
        <v>54</v>
      </c>
      <c r="W2542">
        <v>0</v>
      </c>
      <c r="X2542">
        <v>0</v>
      </c>
      <c r="Y2542">
        <v>1</v>
      </c>
      <c r="Z2542">
        <v>0</v>
      </c>
    </row>
    <row r="2543" spans="1:26" x14ac:dyDescent="0.35">
      <c r="A2543" t="s">
        <v>270</v>
      </c>
      <c r="B2543" t="s">
        <v>47</v>
      </c>
      <c r="C2543" t="s">
        <v>54</v>
      </c>
      <c r="D2543" s="5" t="s">
        <v>54</v>
      </c>
      <c r="E2543" s="5" t="s">
        <v>54</v>
      </c>
      <c r="F2543">
        <v>0</v>
      </c>
      <c r="G2543" t="s">
        <v>19</v>
      </c>
      <c r="H2543">
        <v>0</v>
      </c>
      <c r="I2543">
        <v>1</v>
      </c>
      <c r="J2543" t="s">
        <v>54</v>
      </c>
      <c r="K2543" t="s">
        <v>54</v>
      </c>
      <c r="L2543" t="s">
        <v>54</v>
      </c>
      <c r="M2543" t="s">
        <v>54</v>
      </c>
      <c r="N2543" t="s">
        <v>54</v>
      </c>
      <c r="O2543">
        <v>1</v>
      </c>
      <c r="P2543" t="s">
        <v>54</v>
      </c>
      <c r="Q2543">
        <v>0</v>
      </c>
      <c r="R2543" t="s">
        <v>54</v>
      </c>
      <c r="S2543">
        <v>0</v>
      </c>
      <c r="T2543">
        <v>0</v>
      </c>
      <c r="U2543" t="s">
        <v>54</v>
      </c>
      <c r="V2543" t="s">
        <v>54</v>
      </c>
      <c r="W2543">
        <v>0</v>
      </c>
      <c r="X2543">
        <v>0</v>
      </c>
      <c r="Y2543">
        <v>1</v>
      </c>
      <c r="Z2543">
        <v>0</v>
      </c>
    </row>
    <row r="2544" spans="1:26" x14ac:dyDescent="0.35">
      <c r="A2544" t="s">
        <v>270</v>
      </c>
      <c r="B2544" t="s">
        <v>98</v>
      </c>
      <c r="C2544" t="s">
        <v>54</v>
      </c>
      <c r="D2544" s="5" t="s">
        <v>54</v>
      </c>
      <c r="E2544" s="5" t="s">
        <v>54</v>
      </c>
      <c r="F2544">
        <v>0</v>
      </c>
      <c r="G2544" t="s">
        <v>20</v>
      </c>
      <c r="H2544">
        <v>1</v>
      </c>
      <c r="I2544">
        <v>0</v>
      </c>
      <c r="J2544" t="s">
        <v>54</v>
      </c>
      <c r="K2544" t="s">
        <v>54</v>
      </c>
      <c r="L2544" t="s">
        <v>54</v>
      </c>
      <c r="M2544" t="s">
        <v>54</v>
      </c>
      <c r="N2544" t="s">
        <v>54</v>
      </c>
      <c r="O2544">
        <v>1</v>
      </c>
      <c r="P2544" t="s">
        <v>54</v>
      </c>
      <c r="Q2544">
        <v>0</v>
      </c>
      <c r="R2544" t="s">
        <v>54</v>
      </c>
      <c r="S2544">
        <v>0</v>
      </c>
      <c r="T2544">
        <v>0</v>
      </c>
      <c r="U2544" t="s">
        <v>54</v>
      </c>
      <c r="V2544" t="s">
        <v>54</v>
      </c>
      <c r="W2544">
        <v>1</v>
      </c>
      <c r="X2544">
        <v>0</v>
      </c>
      <c r="Y2544">
        <v>0</v>
      </c>
      <c r="Z2544">
        <v>0</v>
      </c>
    </row>
    <row r="2545" spans="1:26" x14ac:dyDescent="0.35">
      <c r="A2545" t="s">
        <v>270</v>
      </c>
      <c r="B2545" t="s">
        <v>44</v>
      </c>
      <c r="C2545" t="s">
        <v>54</v>
      </c>
      <c r="D2545" s="5" t="s">
        <v>54</v>
      </c>
      <c r="E2545" s="5" t="s">
        <v>54</v>
      </c>
      <c r="F2545">
        <v>0</v>
      </c>
      <c r="G2545" t="s">
        <v>20</v>
      </c>
      <c r="H2545">
        <v>1</v>
      </c>
      <c r="I2545">
        <v>0</v>
      </c>
      <c r="J2545" t="s">
        <v>54</v>
      </c>
      <c r="K2545" t="s">
        <v>54</v>
      </c>
      <c r="L2545" t="s">
        <v>54</v>
      </c>
      <c r="M2545" t="s">
        <v>54</v>
      </c>
      <c r="N2545" t="s">
        <v>54</v>
      </c>
      <c r="O2545">
        <v>1</v>
      </c>
      <c r="P2545" t="s">
        <v>54</v>
      </c>
      <c r="Q2545">
        <v>0</v>
      </c>
      <c r="R2545" t="s">
        <v>54</v>
      </c>
      <c r="S2545">
        <v>0</v>
      </c>
      <c r="T2545">
        <v>0</v>
      </c>
      <c r="U2545" t="s">
        <v>54</v>
      </c>
      <c r="V2545" t="s">
        <v>54</v>
      </c>
      <c r="W2545">
        <v>1</v>
      </c>
      <c r="X2545">
        <v>0</v>
      </c>
      <c r="Y2545">
        <v>0</v>
      </c>
      <c r="Z2545">
        <v>0</v>
      </c>
    </row>
    <row r="2546" spans="1:26" x14ac:dyDescent="0.35">
      <c r="A2546" t="s">
        <v>270</v>
      </c>
      <c r="B2546" t="s">
        <v>99</v>
      </c>
      <c r="C2546" t="s">
        <v>54</v>
      </c>
      <c r="D2546" s="5" t="s">
        <v>54</v>
      </c>
      <c r="E2546" s="5" t="s">
        <v>54</v>
      </c>
      <c r="F2546">
        <v>1</v>
      </c>
      <c r="G2546" t="s">
        <v>19</v>
      </c>
      <c r="H2546">
        <v>0</v>
      </c>
      <c r="I2546">
        <v>1</v>
      </c>
      <c r="J2546" t="s">
        <v>54</v>
      </c>
      <c r="K2546" t="s">
        <v>54</v>
      </c>
      <c r="L2546" t="s">
        <v>54</v>
      </c>
      <c r="M2546" t="s">
        <v>54</v>
      </c>
      <c r="N2546" t="s">
        <v>54</v>
      </c>
      <c r="O2546">
        <v>1</v>
      </c>
      <c r="P2546" t="s">
        <v>54</v>
      </c>
      <c r="Q2546">
        <v>0</v>
      </c>
      <c r="R2546" t="s">
        <v>54</v>
      </c>
      <c r="S2546">
        <v>0</v>
      </c>
      <c r="T2546">
        <v>0</v>
      </c>
      <c r="U2546" t="s">
        <v>54</v>
      </c>
      <c r="V2546" t="s">
        <v>54</v>
      </c>
      <c r="W2546">
        <v>0</v>
      </c>
      <c r="X2546">
        <v>0</v>
      </c>
      <c r="Y2546">
        <v>1</v>
      </c>
      <c r="Z2546">
        <v>0</v>
      </c>
    </row>
    <row r="2547" spans="1:26" x14ac:dyDescent="0.35">
      <c r="A2547" t="s">
        <v>270</v>
      </c>
      <c r="B2547" t="s">
        <v>99</v>
      </c>
      <c r="C2547" t="s">
        <v>54</v>
      </c>
      <c r="D2547" s="5" t="s">
        <v>54</v>
      </c>
      <c r="E2547" s="5" t="s">
        <v>54</v>
      </c>
      <c r="F2547">
        <v>0</v>
      </c>
      <c r="G2547" t="s">
        <v>19</v>
      </c>
      <c r="H2547">
        <v>0</v>
      </c>
      <c r="I2547">
        <v>1</v>
      </c>
      <c r="J2547" t="s">
        <v>54</v>
      </c>
      <c r="K2547" t="s">
        <v>54</v>
      </c>
      <c r="L2547" t="s">
        <v>54</v>
      </c>
      <c r="M2547" t="s">
        <v>54</v>
      </c>
      <c r="N2547" t="s">
        <v>54</v>
      </c>
      <c r="O2547">
        <v>1</v>
      </c>
      <c r="P2547" t="s">
        <v>54</v>
      </c>
      <c r="Q2547">
        <v>0</v>
      </c>
      <c r="R2547" t="s">
        <v>54</v>
      </c>
      <c r="S2547">
        <v>0</v>
      </c>
      <c r="T2547">
        <v>0</v>
      </c>
      <c r="U2547" t="s">
        <v>54</v>
      </c>
      <c r="V2547" t="s">
        <v>54</v>
      </c>
      <c r="W2547">
        <v>0</v>
      </c>
      <c r="X2547">
        <v>1</v>
      </c>
      <c r="Y2547">
        <v>0</v>
      </c>
      <c r="Z2547">
        <v>0</v>
      </c>
    </row>
    <row r="2548" spans="1:26" x14ac:dyDescent="0.35">
      <c r="A2548" t="s">
        <v>270</v>
      </c>
      <c r="B2548" t="s">
        <v>65</v>
      </c>
      <c r="C2548" t="s">
        <v>54</v>
      </c>
      <c r="D2548" s="5" t="s">
        <v>54</v>
      </c>
      <c r="E2548" s="5" t="s">
        <v>54</v>
      </c>
      <c r="F2548">
        <v>0</v>
      </c>
      <c r="G2548" t="s">
        <v>20</v>
      </c>
      <c r="H2548">
        <v>1</v>
      </c>
      <c r="I2548">
        <v>0</v>
      </c>
      <c r="J2548" t="s">
        <v>54</v>
      </c>
      <c r="K2548" t="s">
        <v>54</v>
      </c>
      <c r="L2548" t="s">
        <v>54</v>
      </c>
      <c r="M2548" t="s">
        <v>54</v>
      </c>
      <c r="N2548" t="s">
        <v>54</v>
      </c>
      <c r="O2548">
        <v>1</v>
      </c>
      <c r="P2548" t="s">
        <v>54</v>
      </c>
      <c r="Q2548">
        <v>0</v>
      </c>
      <c r="R2548" t="s">
        <v>54</v>
      </c>
      <c r="S2548">
        <v>0</v>
      </c>
      <c r="T2548">
        <v>0</v>
      </c>
      <c r="U2548" t="s">
        <v>54</v>
      </c>
      <c r="V2548" t="s">
        <v>54</v>
      </c>
      <c r="W2548">
        <v>1</v>
      </c>
      <c r="X2548">
        <v>0</v>
      </c>
      <c r="Y2548">
        <v>0</v>
      </c>
      <c r="Z2548">
        <v>0</v>
      </c>
    </row>
    <row r="2549" spans="1:26" x14ac:dyDescent="0.35">
      <c r="A2549" t="s">
        <v>270</v>
      </c>
      <c r="B2549" t="s">
        <v>238</v>
      </c>
      <c r="C2549" t="s">
        <v>54</v>
      </c>
      <c r="D2549" s="5" t="s">
        <v>54</v>
      </c>
      <c r="E2549" s="5" t="s">
        <v>54</v>
      </c>
      <c r="F2549">
        <v>3</v>
      </c>
      <c r="G2549" t="s">
        <v>19</v>
      </c>
      <c r="H2549">
        <v>0</v>
      </c>
      <c r="I2549">
        <v>1</v>
      </c>
      <c r="J2549" t="s">
        <v>54</v>
      </c>
      <c r="K2549" t="s">
        <v>54</v>
      </c>
      <c r="L2549" t="s">
        <v>54</v>
      </c>
      <c r="M2549" t="s">
        <v>54</v>
      </c>
      <c r="N2549" t="s">
        <v>54</v>
      </c>
      <c r="O2549">
        <v>1</v>
      </c>
      <c r="P2549" t="s">
        <v>54</v>
      </c>
      <c r="Q2549">
        <v>0</v>
      </c>
      <c r="R2549" t="s">
        <v>54</v>
      </c>
      <c r="S2549">
        <v>0</v>
      </c>
      <c r="T2549">
        <v>0</v>
      </c>
      <c r="U2549" t="s">
        <v>54</v>
      </c>
      <c r="V2549" t="s">
        <v>54</v>
      </c>
      <c r="W2549">
        <v>1</v>
      </c>
      <c r="X2549">
        <v>0</v>
      </c>
      <c r="Y2549">
        <v>0</v>
      </c>
      <c r="Z2549">
        <v>0</v>
      </c>
    </row>
    <row r="2550" spans="1:26" x14ac:dyDescent="0.35">
      <c r="A2550" t="s">
        <v>270</v>
      </c>
      <c r="B2550" t="s">
        <v>232</v>
      </c>
      <c r="C2550" t="s">
        <v>54</v>
      </c>
      <c r="D2550" s="5" t="s">
        <v>54</v>
      </c>
      <c r="E2550" s="5" t="s">
        <v>54</v>
      </c>
      <c r="F2550">
        <v>0</v>
      </c>
      <c r="G2550" t="s">
        <v>19</v>
      </c>
      <c r="H2550">
        <v>0</v>
      </c>
      <c r="I2550">
        <v>1</v>
      </c>
      <c r="J2550" t="s">
        <v>54</v>
      </c>
      <c r="K2550" t="s">
        <v>54</v>
      </c>
      <c r="L2550" t="s">
        <v>54</v>
      </c>
      <c r="M2550" t="s">
        <v>54</v>
      </c>
      <c r="N2550" t="s">
        <v>54</v>
      </c>
      <c r="O2550">
        <v>1</v>
      </c>
      <c r="P2550" t="s">
        <v>54</v>
      </c>
      <c r="Q2550">
        <v>0</v>
      </c>
      <c r="R2550" t="s">
        <v>54</v>
      </c>
      <c r="S2550">
        <v>0</v>
      </c>
      <c r="T2550">
        <v>0</v>
      </c>
      <c r="U2550" t="s">
        <v>54</v>
      </c>
      <c r="V2550" t="s">
        <v>54</v>
      </c>
      <c r="W2550">
        <v>1</v>
      </c>
      <c r="X2550">
        <v>0</v>
      </c>
      <c r="Y2550">
        <v>0</v>
      </c>
      <c r="Z2550">
        <v>0</v>
      </c>
    </row>
    <row r="2551" spans="1:26" x14ac:dyDescent="0.35">
      <c r="A2551" t="s">
        <v>270</v>
      </c>
      <c r="B2551" t="s">
        <v>232</v>
      </c>
      <c r="C2551" t="s">
        <v>54</v>
      </c>
      <c r="D2551" s="5" t="s">
        <v>54</v>
      </c>
      <c r="E2551" s="5" t="s">
        <v>54</v>
      </c>
      <c r="F2551">
        <v>0</v>
      </c>
      <c r="G2551" t="s">
        <v>19</v>
      </c>
      <c r="H2551">
        <v>0</v>
      </c>
      <c r="I2551">
        <v>1</v>
      </c>
      <c r="J2551" t="s">
        <v>154</v>
      </c>
      <c r="K2551">
        <v>1</v>
      </c>
      <c r="L2551" t="s">
        <v>155</v>
      </c>
      <c r="M2551">
        <v>0</v>
      </c>
      <c r="N2551">
        <v>1</v>
      </c>
      <c r="O2551">
        <v>1</v>
      </c>
      <c r="P2551" t="s">
        <v>54</v>
      </c>
      <c r="Q2551">
        <v>0</v>
      </c>
      <c r="R2551" t="s">
        <v>54</v>
      </c>
      <c r="S2551">
        <v>0</v>
      </c>
      <c r="T2551">
        <v>0</v>
      </c>
      <c r="U2551" t="s">
        <v>54</v>
      </c>
      <c r="V2551" t="s">
        <v>54</v>
      </c>
      <c r="W2551">
        <v>1</v>
      </c>
      <c r="X2551">
        <v>0</v>
      </c>
      <c r="Y2551">
        <v>0</v>
      </c>
      <c r="Z2551">
        <v>0</v>
      </c>
    </row>
    <row r="2552" spans="1:26" x14ac:dyDescent="0.35">
      <c r="A2552" t="s">
        <v>270</v>
      </c>
      <c r="B2552" t="s">
        <v>44</v>
      </c>
      <c r="C2552" t="s">
        <v>54</v>
      </c>
      <c r="D2552" s="5" t="s">
        <v>54</v>
      </c>
      <c r="E2552" s="5" t="s">
        <v>54</v>
      </c>
      <c r="F2552">
        <v>1</v>
      </c>
      <c r="G2552" t="s">
        <v>20</v>
      </c>
      <c r="H2552">
        <v>1</v>
      </c>
      <c r="I2552">
        <v>0</v>
      </c>
      <c r="J2552" t="s">
        <v>54</v>
      </c>
      <c r="K2552" t="s">
        <v>54</v>
      </c>
      <c r="L2552" t="s">
        <v>54</v>
      </c>
      <c r="M2552" t="s">
        <v>54</v>
      </c>
      <c r="N2552" t="s">
        <v>54</v>
      </c>
      <c r="O2552">
        <v>1</v>
      </c>
      <c r="P2552" t="s">
        <v>54</v>
      </c>
      <c r="Q2552">
        <v>0</v>
      </c>
      <c r="R2552" t="s">
        <v>54</v>
      </c>
      <c r="S2552">
        <v>0</v>
      </c>
      <c r="T2552">
        <v>0</v>
      </c>
      <c r="U2552" t="s">
        <v>54</v>
      </c>
      <c r="V2552" t="s">
        <v>54</v>
      </c>
      <c r="W2552">
        <v>1</v>
      </c>
      <c r="X2552">
        <v>0</v>
      </c>
      <c r="Y2552">
        <v>0</v>
      </c>
      <c r="Z2552">
        <v>0</v>
      </c>
    </row>
    <row r="2553" spans="1:26" x14ac:dyDescent="0.35">
      <c r="A2553" t="s">
        <v>270</v>
      </c>
      <c r="B2553" t="s">
        <v>106</v>
      </c>
      <c r="C2553" t="s">
        <v>54</v>
      </c>
      <c r="D2553" s="5" t="s">
        <v>54</v>
      </c>
      <c r="E2553" s="5" t="s">
        <v>54</v>
      </c>
      <c r="F2553">
        <v>1</v>
      </c>
      <c r="G2553" t="s">
        <v>19</v>
      </c>
      <c r="H2553">
        <v>0</v>
      </c>
      <c r="I2553">
        <v>1</v>
      </c>
      <c r="J2553" t="s">
        <v>54</v>
      </c>
      <c r="K2553" t="s">
        <v>54</v>
      </c>
      <c r="L2553" t="s">
        <v>54</v>
      </c>
      <c r="M2553" t="s">
        <v>54</v>
      </c>
      <c r="N2553" t="s">
        <v>54</v>
      </c>
      <c r="O2553">
        <v>1</v>
      </c>
      <c r="P2553" t="s">
        <v>54</v>
      </c>
      <c r="Q2553">
        <v>0</v>
      </c>
      <c r="R2553" t="s">
        <v>54</v>
      </c>
      <c r="S2553">
        <v>0</v>
      </c>
      <c r="T2553">
        <v>0</v>
      </c>
      <c r="U2553" t="s">
        <v>54</v>
      </c>
      <c r="V2553" t="s">
        <v>54</v>
      </c>
      <c r="W2553">
        <v>1</v>
      </c>
      <c r="X2553">
        <v>0</v>
      </c>
      <c r="Y2553">
        <v>0</v>
      </c>
      <c r="Z2553">
        <v>0</v>
      </c>
    </row>
    <row r="2554" spans="1:26" x14ac:dyDescent="0.35">
      <c r="A2554" t="s">
        <v>270</v>
      </c>
      <c r="B2554" t="s">
        <v>180</v>
      </c>
      <c r="C2554" t="s">
        <v>54</v>
      </c>
      <c r="D2554" s="5" t="s">
        <v>54</v>
      </c>
      <c r="E2554" s="5" t="s">
        <v>54</v>
      </c>
      <c r="F2554">
        <v>1</v>
      </c>
      <c r="G2554" t="s">
        <v>19</v>
      </c>
      <c r="H2554">
        <v>0</v>
      </c>
      <c r="I2554">
        <v>1</v>
      </c>
      <c r="J2554" t="s">
        <v>54</v>
      </c>
      <c r="K2554" t="s">
        <v>54</v>
      </c>
      <c r="L2554" t="s">
        <v>54</v>
      </c>
      <c r="M2554" t="s">
        <v>54</v>
      </c>
      <c r="N2554" t="s">
        <v>54</v>
      </c>
      <c r="O2554">
        <v>1</v>
      </c>
      <c r="P2554" t="s">
        <v>54</v>
      </c>
      <c r="Q2554">
        <v>0</v>
      </c>
      <c r="R2554" t="s">
        <v>54</v>
      </c>
      <c r="S2554">
        <v>0</v>
      </c>
      <c r="T2554">
        <v>0</v>
      </c>
      <c r="U2554" t="s">
        <v>54</v>
      </c>
      <c r="V2554" t="s">
        <v>54</v>
      </c>
      <c r="W2554">
        <v>1</v>
      </c>
      <c r="X2554">
        <v>0</v>
      </c>
      <c r="Y2554">
        <v>0</v>
      </c>
      <c r="Z2554">
        <v>0</v>
      </c>
    </row>
    <row r="2555" spans="1:26" x14ac:dyDescent="0.35">
      <c r="A2555" t="s">
        <v>270</v>
      </c>
      <c r="B2555" t="s">
        <v>180</v>
      </c>
      <c r="C2555" t="s">
        <v>54</v>
      </c>
      <c r="D2555" s="5" t="s">
        <v>54</v>
      </c>
      <c r="E2555" s="5" t="s">
        <v>54</v>
      </c>
      <c r="F2555">
        <v>0</v>
      </c>
      <c r="G2555" t="s">
        <v>19</v>
      </c>
      <c r="H2555">
        <v>0</v>
      </c>
      <c r="I2555">
        <v>1</v>
      </c>
      <c r="J2555" t="s">
        <v>54</v>
      </c>
      <c r="K2555" t="s">
        <v>54</v>
      </c>
      <c r="L2555" t="s">
        <v>54</v>
      </c>
      <c r="M2555" t="s">
        <v>54</v>
      </c>
      <c r="N2555" t="s">
        <v>54</v>
      </c>
      <c r="O2555">
        <v>1</v>
      </c>
      <c r="P2555" t="s">
        <v>54</v>
      </c>
      <c r="Q2555">
        <v>0</v>
      </c>
      <c r="R2555" t="s">
        <v>54</v>
      </c>
      <c r="S2555">
        <v>0</v>
      </c>
      <c r="T2555">
        <v>0</v>
      </c>
      <c r="U2555" t="s">
        <v>54</v>
      </c>
      <c r="V2555" t="s">
        <v>54</v>
      </c>
      <c r="W2555">
        <v>1</v>
      </c>
      <c r="X2555">
        <v>0</v>
      </c>
      <c r="Y2555">
        <v>0</v>
      </c>
      <c r="Z2555">
        <v>0</v>
      </c>
    </row>
    <row r="2556" spans="1:26" x14ac:dyDescent="0.35">
      <c r="A2556" t="s">
        <v>270</v>
      </c>
      <c r="B2556" t="s">
        <v>71</v>
      </c>
      <c r="C2556" t="s">
        <v>54</v>
      </c>
      <c r="D2556" s="5" t="s">
        <v>54</v>
      </c>
      <c r="E2556" s="5" t="s">
        <v>54</v>
      </c>
      <c r="F2556">
        <v>0</v>
      </c>
      <c r="G2556" t="s">
        <v>20</v>
      </c>
      <c r="H2556">
        <v>1</v>
      </c>
      <c r="I2556">
        <v>0</v>
      </c>
      <c r="J2556" t="s">
        <v>54</v>
      </c>
      <c r="K2556" t="s">
        <v>54</v>
      </c>
      <c r="L2556" t="s">
        <v>54</v>
      </c>
      <c r="M2556" t="s">
        <v>54</v>
      </c>
      <c r="N2556" t="s">
        <v>54</v>
      </c>
      <c r="O2556">
        <v>1</v>
      </c>
      <c r="P2556" t="s">
        <v>54</v>
      </c>
      <c r="Q2556">
        <v>0</v>
      </c>
      <c r="R2556" t="s">
        <v>54</v>
      </c>
      <c r="S2556">
        <v>0</v>
      </c>
      <c r="T2556">
        <v>0</v>
      </c>
      <c r="U2556" t="s">
        <v>54</v>
      </c>
      <c r="V2556" t="s">
        <v>54</v>
      </c>
      <c r="W2556">
        <v>1</v>
      </c>
      <c r="X2556">
        <v>0</v>
      </c>
      <c r="Y2556">
        <v>0</v>
      </c>
      <c r="Z2556">
        <v>0</v>
      </c>
    </row>
    <row r="2557" spans="1:26" x14ac:dyDescent="0.35">
      <c r="A2557" t="s">
        <v>270</v>
      </c>
      <c r="B2557" t="s">
        <v>78</v>
      </c>
      <c r="C2557" t="s">
        <v>54</v>
      </c>
      <c r="D2557" s="5" t="s">
        <v>54</v>
      </c>
      <c r="E2557" s="5" t="s">
        <v>54</v>
      </c>
      <c r="F2557">
        <v>0</v>
      </c>
      <c r="G2557" t="s">
        <v>20</v>
      </c>
      <c r="H2557">
        <v>1</v>
      </c>
      <c r="I2557">
        <v>0</v>
      </c>
      <c r="J2557" t="s">
        <v>54</v>
      </c>
      <c r="K2557" t="s">
        <v>54</v>
      </c>
      <c r="L2557" t="s">
        <v>54</v>
      </c>
      <c r="M2557" t="s">
        <v>54</v>
      </c>
      <c r="N2557" t="s">
        <v>54</v>
      </c>
      <c r="O2557">
        <v>1</v>
      </c>
      <c r="P2557" t="s">
        <v>54</v>
      </c>
      <c r="Q2557">
        <v>0</v>
      </c>
      <c r="R2557" t="s">
        <v>54</v>
      </c>
      <c r="S2557">
        <v>0</v>
      </c>
      <c r="T2557">
        <v>0</v>
      </c>
      <c r="U2557" t="s">
        <v>54</v>
      </c>
      <c r="V2557" t="s">
        <v>54</v>
      </c>
      <c r="W2557">
        <v>1</v>
      </c>
      <c r="X2557">
        <v>0</v>
      </c>
      <c r="Y2557">
        <v>0</v>
      </c>
      <c r="Z2557">
        <v>0</v>
      </c>
    </row>
    <row r="2558" spans="1:26" x14ac:dyDescent="0.35">
      <c r="A2558" t="s">
        <v>270</v>
      </c>
      <c r="B2558" t="s">
        <v>78</v>
      </c>
      <c r="C2558" t="s">
        <v>54</v>
      </c>
      <c r="D2558" s="5" t="s">
        <v>54</v>
      </c>
      <c r="E2558" s="5" t="s">
        <v>54</v>
      </c>
      <c r="F2558">
        <v>2</v>
      </c>
      <c r="G2558" t="s">
        <v>19</v>
      </c>
      <c r="H2558">
        <v>0</v>
      </c>
      <c r="I2558">
        <v>1</v>
      </c>
      <c r="J2558" t="s">
        <v>54</v>
      </c>
      <c r="K2558" t="s">
        <v>54</v>
      </c>
      <c r="L2558" t="s">
        <v>54</v>
      </c>
      <c r="M2558" t="s">
        <v>54</v>
      </c>
      <c r="N2558" t="s">
        <v>54</v>
      </c>
      <c r="O2558">
        <v>1</v>
      </c>
      <c r="P2558" t="s">
        <v>54</v>
      </c>
      <c r="Q2558">
        <v>0</v>
      </c>
      <c r="R2558" t="s">
        <v>54</v>
      </c>
      <c r="S2558">
        <v>0</v>
      </c>
      <c r="T2558">
        <v>0</v>
      </c>
      <c r="U2558" t="s">
        <v>54</v>
      </c>
      <c r="V2558" t="s">
        <v>87</v>
      </c>
      <c r="W2558">
        <v>0</v>
      </c>
      <c r="X2558">
        <v>0</v>
      </c>
      <c r="Y2558">
        <v>0</v>
      </c>
      <c r="Z2558">
        <v>1</v>
      </c>
    </row>
    <row r="2559" spans="1:26" x14ac:dyDescent="0.35">
      <c r="A2559" t="s">
        <v>270</v>
      </c>
      <c r="B2559" t="s">
        <v>65</v>
      </c>
      <c r="C2559" t="s">
        <v>54</v>
      </c>
      <c r="D2559" s="5" t="s">
        <v>54</v>
      </c>
      <c r="E2559" s="5" t="s">
        <v>54</v>
      </c>
      <c r="F2559">
        <v>0</v>
      </c>
      <c r="G2559" t="s">
        <v>20</v>
      </c>
      <c r="H2559">
        <v>1</v>
      </c>
      <c r="I2559">
        <v>0</v>
      </c>
      <c r="J2559" t="s">
        <v>54</v>
      </c>
      <c r="K2559" t="s">
        <v>54</v>
      </c>
      <c r="L2559" t="s">
        <v>54</v>
      </c>
      <c r="M2559" t="s">
        <v>54</v>
      </c>
      <c r="N2559" t="s">
        <v>54</v>
      </c>
      <c r="O2559">
        <v>1</v>
      </c>
      <c r="P2559" t="s">
        <v>54</v>
      </c>
      <c r="Q2559">
        <v>0</v>
      </c>
      <c r="R2559" t="s">
        <v>54</v>
      </c>
      <c r="S2559">
        <v>0</v>
      </c>
      <c r="T2559">
        <v>0</v>
      </c>
      <c r="U2559" t="s">
        <v>54</v>
      </c>
      <c r="V2559" t="s">
        <v>54</v>
      </c>
      <c r="W2559">
        <v>1</v>
      </c>
      <c r="X2559">
        <v>0</v>
      </c>
      <c r="Y2559">
        <v>0</v>
      </c>
      <c r="Z2559">
        <v>0</v>
      </c>
    </row>
    <row r="2560" spans="1:26" x14ac:dyDescent="0.35">
      <c r="A2560" t="s">
        <v>271</v>
      </c>
      <c r="B2560" t="s">
        <v>404</v>
      </c>
      <c r="C2560" t="s">
        <v>54</v>
      </c>
      <c r="D2560" s="5" t="s">
        <v>54</v>
      </c>
      <c r="E2560" s="5" t="s">
        <v>54</v>
      </c>
      <c r="F2560">
        <v>1</v>
      </c>
      <c r="G2560" t="s">
        <v>20</v>
      </c>
      <c r="H2560">
        <v>1</v>
      </c>
      <c r="I2560">
        <v>0</v>
      </c>
      <c r="J2560" t="s">
        <v>54</v>
      </c>
      <c r="K2560" t="s">
        <v>54</v>
      </c>
      <c r="L2560" t="s">
        <v>54</v>
      </c>
      <c r="M2560" t="s">
        <v>54</v>
      </c>
      <c r="N2560" t="s">
        <v>54</v>
      </c>
      <c r="O2560">
        <v>1</v>
      </c>
      <c r="P2560" t="s">
        <v>54</v>
      </c>
      <c r="Q2560">
        <v>0</v>
      </c>
      <c r="R2560" t="s">
        <v>54</v>
      </c>
      <c r="S2560">
        <v>0</v>
      </c>
      <c r="T2560">
        <v>0</v>
      </c>
      <c r="U2560" t="s">
        <v>54</v>
      </c>
      <c r="V2560" t="s">
        <v>54</v>
      </c>
      <c r="W2560">
        <v>1</v>
      </c>
      <c r="X2560">
        <v>0</v>
      </c>
      <c r="Y2560">
        <v>0</v>
      </c>
      <c r="Z2560">
        <v>0</v>
      </c>
    </row>
    <row r="2561" spans="1:26" x14ac:dyDescent="0.35">
      <c r="A2561" t="s">
        <v>271</v>
      </c>
      <c r="B2561" t="s">
        <v>404</v>
      </c>
      <c r="C2561" t="s">
        <v>54</v>
      </c>
      <c r="D2561" s="5" t="s">
        <v>54</v>
      </c>
      <c r="E2561" s="5" t="s">
        <v>54</v>
      </c>
      <c r="F2561">
        <v>1</v>
      </c>
      <c r="G2561" t="s">
        <v>20</v>
      </c>
      <c r="H2561">
        <v>1</v>
      </c>
      <c r="I2561">
        <v>0</v>
      </c>
      <c r="J2561" t="s">
        <v>54</v>
      </c>
      <c r="K2561" t="s">
        <v>54</v>
      </c>
      <c r="L2561" t="s">
        <v>54</v>
      </c>
      <c r="M2561" t="s">
        <v>54</v>
      </c>
      <c r="N2561" t="s">
        <v>54</v>
      </c>
      <c r="O2561">
        <v>1</v>
      </c>
      <c r="P2561" t="s">
        <v>54</v>
      </c>
      <c r="Q2561">
        <v>0</v>
      </c>
      <c r="R2561" t="s">
        <v>54</v>
      </c>
      <c r="S2561">
        <v>0</v>
      </c>
      <c r="T2561">
        <v>0</v>
      </c>
      <c r="U2561" t="s">
        <v>54</v>
      </c>
      <c r="V2561" t="s">
        <v>54</v>
      </c>
      <c r="W2561">
        <v>1</v>
      </c>
      <c r="X2561">
        <v>0</v>
      </c>
      <c r="Y2561">
        <v>0</v>
      </c>
      <c r="Z2561">
        <v>0</v>
      </c>
    </row>
    <row r="2562" spans="1:26" x14ac:dyDescent="0.35">
      <c r="A2562" t="s">
        <v>271</v>
      </c>
      <c r="B2562" t="s">
        <v>404</v>
      </c>
      <c r="C2562" t="s">
        <v>54</v>
      </c>
      <c r="D2562" s="5" t="s">
        <v>54</v>
      </c>
      <c r="E2562" s="5" t="s">
        <v>54</v>
      </c>
      <c r="F2562">
        <v>0</v>
      </c>
      <c r="G2562" t="s">
        <v>20</v>
      </c>
      <c r="H2562">
        <v>1</v>
      </c>
      <c r="I2562">
        <v>0</v>
      </c>
      <c r="J2562" t="s">
        <v>54</v>
      </c>
      <c r="K2562" t="s">
        <v>54</v>
      </c>
      <c r="L2562" t="s">
        <v>54</v>
      </c>
      <c r="M2562" t="s">
        <v>54</v>
      </c>
      <c r="N2562" t="s">
        <v>54</v>
      </c>
      <c r="O2562">
        <v>1</v>
      </c>
      <c r="P2562" t="s">
        <v>54</v>
      </c>
      <c r="Q2562">
        <v>0</v>
      </c>
      <c r="R2562" t="s">
        <v>54</v>
      </c>
      <c r="S2562">
        <v>0</v>
      </c>
      <c r="T2562">
        <v>0</v>
      </c>
      <c r="U2562" t="s">
        <v>54</v>
      </c>
      <c r="V2562" t="s">
        <v>54</v>
      </c>
      <c r="W2562">
        <v>1</v>
      </c>
      <c r="X2562">
        <v>0</v>
      </c>
      <c r="Y2562">
        <v>0</v>
      </c>
      <c r="Z2562">
        <v>0</v>
      </c>
    </row>
    <row r="2563" spans="1:26" x14ac:dyDescent="0.35">
      <c r="A2563" t="s">
        <v>270</v>
      </c>
      <c r="B2563" t="s">
        <v>175</v>
      </c>
      <c r="C2563" t="s">
        <v>54</v>
      </c>
      <c r="D2563" s="5" t="s">
        <v>54</v>
      </c>
      <c r="E2563" s="5" t="s">
        <v>54</v>
      </c>
      <c r="F2563">
        <v>0</v>
      </c>
      <c r="G2563" t="s">
        <v>19</v>
      </c>
      <c r="H2563">
        <v>0</v>
      </c>
      <c r="I2563">
        <v>1</v>
      </c>
      <c r="J2563" t="s">
        <v>54</v>
      </c>
      <c r="K2563" t="s">
        <v>54</v>
      </c>
      <c r="L2563" t="s">
        <v>54</v>
      </c>
      <c r="M2563" t="s">
        <v>54</v>
      </c>
      <c r="N2563" t="s">
        <v>54</v>
      </c>
      <c r="O2563">
        <v>1</v>
      </c>
      <c r="P2563" t="s">
        <v>54</v>
      </c>
      <c r="Q2563">
        <v>0</v>
      </c>
      <c r="R2563" t="s">
        <v>54</v>
      </c>
      <c r="S2563">
        <v>0</v>
      </c>
      <c r="T2563">
        <v>0</v>
      </c>
      <c r="U2563" t="s">
        <v>54</v>
      </c>
      <c r="V2563" t="s">
        <v>54</v>
      </c>
      <c r="W2563">
        <v>1</v>
      </c>
      <c r="X2563">
        <v>0</v>
      </c>
      <c r="Y2563">
        <v>0</v>
      </c>
      <c r="Z2563">
        <v>0</v>
      </c>
    </row>
    <row r="2564" spans="1:26" x14ac:dyDescent="0.35">
      <c r="A2564" t="s">
        <v>139</v>
      </c>
      <c r="B2564" t="s">
        <v>177</v>
      </c>
      <c r="C2564" t="s">
        <v>54</v>
      </c>
      <c r="D2564" s="5" t="s">
        <v>54</v>
      </c>
      <c r="E2564" s="5" t="s">
        <v>54</v>
      </c>
      <c r="F2564">
        <v>0</v>
      </c>
      <c r="G2564" t="s">
        <v>19</v>
      </c>
      <c r="H2564">
        <v>0</v>
      </c>
      <c r="I2564">
        <v>1</v>
      </c>
      <c r="J2564" t="s">
        <v>54</v>
      </c>
      <c r="K2564" t="s">
        <v>54</v>
      </c>
      <c r="L2564" t="s">
        <v>54</v>
      </c>
      <c r="M2564" t="s">
        <v>54</v>
      </c>
      <c r="N2564" t="s">
        <v>54</v>
      </c>
      <c r="O2564">
        <v>1</v>
      </c>
      <c r="P2564" t="s">
        <v>54</v>
      </c>
      <c r="Q2564">
        <v>0</v>
      </c>
      <c r="R2564" t="s">
        <v>54</v>
      </c>
      <c r="S2564">
        <v>0</v>
      </c>
      <c r="T2564">
        <v>0</v>
      </c>
      <c r="U2564" t="s">
        <v>54</v>
      </c>
      <c r="V2564" t="s">
        <v>54</v>
      </c>
      <c r="W2564">
        <v>1</v>
      </c>
      <c r="X2564">
        <v>0</v>
      </c>
      <c r="Y2564">
        <v>0</v>
      </c>
      <c r="Z2564">
        <v>0</v>
      </c>
    </row>
    <row r="2565" spans="1:26" x14ac:dyDescent="0.35">
      <c r="A2565" t="s">
        <v>270</v>
      </c>
      <c r="B2565" t="s">
        <v>98</v>
      </c>
      <c r="C2565" t="s">
        <v>54</v>
      </c>
      <c r="D2565" s="5" t="s">
        <v>54</v>
      </c>
      <c r="E2565" s="5" t="s">
        <v>54</v>
      </c>
      <c r="F2565">
        <v>0</v>
      </c>
      <c r="G2565" t="s">
        <v>20</v>
      </c>
      <c r="H2565">
        <v>1</v>
      </c>
      <c r="I2565">
        <v>0</v>
      </c>
      <c r="J2565" t="s">
        <v>54</v>
      </c>
      <c r="K2565" t="s">
        <v>54</v>
      </c>
      <c r="L2565" t="s">
        <v>54</v>
      </c>
      <c r="M2565" t="s">
        <v>54</v>
      </c>
      <c r="N2565" t="s">
        <v>54</v>
      </c>
      <c r="O2565">
        <v>1</v>
      </c>
      <c r="P2565" t="s">
        <v>54</v>
      </c>
      <c r="Q2565">
        <v>0</v>
      </c>
      <c r="R2565" t="s">
        <v>54</v>
      </c>
      <c r="S2565">
        <v>0</v>
      </c>
      <c r="T2565">
        <v>0</v>
      </c>
      <c r="U2565" t="s">
        <v>54</v>
      </c>
      <c r="V2565" t="s">
        <v>54</v>
      </c>
      <c r="W2565">
        <v>1</v>
      </c>
      <c r="X2565">
        <v>0</v>
      </c>
      <c r="Y2565">
        <v>0</v>
      </c>
      <c r="Z2565">
        <v>0</v>
      </c>
    </row>
    <row r="2566" spans="1:26" x14ac:dyDescent="0.35">
      <c r="A2566" t="s">
        <v>270</v>
      </c>
      <c r="B2566" t="s">
        <v>302</v>
      </c>
      <c r="C2566" t="s">
        <v>54</v>
      </c>
      <c r="D2566" s="5" t="s">
        <v>54</v>
      </c>
      <c r="E2566" s="5" t="s">
        <v>54</v>
      </c>
      <c r="F2566">
        <v>0</v>
      </c>
      <c r="G2566" t="s">
        <v>19</v>
      </c>
      <c r="H2566">
        <v>0</v>
      </c>
      <c r="I2566">
        <v>1</v>
      </c>
      <c r="J2566" t="s">
        <v>154</v>
      </c>
      <c r="K2566">
        <v>1</v>
      </c>
      <c r="L2566" t="s">
        <v>155</v>
      </c>
      <c r="M2566">
        <v>0</v>
      </c>
      <c r="N2566">
        <v>1</v>
      </c>
      <c r="O2566">
        <v>1</v>
      </c>
      <c r="P2566" t="s">
        <v>54</v>
      </c>
      <c r="Q2566">
        <v>0</v>
      </c>
      <c r="R2566" t="s">
        <v>54</v>
      </c>
      <c r="S2566">
        <v>0</v>
      </c>
      <c r="T2566">
        <v>0</v>
      </c>
      <c r="U2566" t="s">
        <v>54</v>
      </c>
      <c r="V2566" t="s">
        <v>54</v>
      </c>
      <c r="W2566">
        <v>1</v>
      </c>
      <c r="X2566">
        <v>0</v>
      </c>
      <c r="Y2566">
        <v>0</v>
      </c>
      <c r="Z2566">
        <v>0</v>
      </c>
    </row>
    <row r="2567" spans="1:26" x14ac:dyDescent="0.35">
      <c r="A2567" t="s">
        <v>139</v>
      </c>
      <c r="B2567" t="s">
        <v>175</v>
      </c>
      <c r="C2567" t="s">
        <v>54</v>
      </c>
      <c r="D2567" s="5" t="s">
        <v>54</v>
      </c>
      <c r="E2567" s="5" t="s">
        <v>54</v>
      </c>
      <c r="F2567">
        <v>1</v>
      </c>
      <c r="G2567" t="s">
        <v>19</v>
      </c>
      <c r="H2567">
        <v>0</v>
      </c>
      <c r="I2567">
        <v>1</v>
      </c>
      <c r="J2567" t="s">
        <v>54</v>
      </c>
      <c r="K2567" t="s">
        <v>54</v>
      </c>
      <c r="L2567" t="s">
        <v>54</v>
      </c>
      <c r="M2567" t="s">
        <v>54</v>
      </c>
      <c r="N2567" t="s">
        <v>54</v>
      </c>
      <c r="O2567">
        <v>1</v>
      </c>
      <c r="P2567" t="s">
        <v>54</v>
      </c>
      <c r="Q2567">
        <v>0</v>
      </c>
      <c r="R2567" t="s">
        <v>54</v>
      </c>
      <c r="S2567">
        <v>0</v>
      </c>
      <c r="T2567">
        <v>0</v>
      </c>
      <c r="U2567" t="s">
        <v>54</v>
      </c>
      <c r="V2567" t="s">
        <v>54</v>
      </c>
      <c r="W2567">
        <v>1</v>
      </c>
      <c r="X2567">
        <v>0</v>
      </c>
      <c r="Y2567">
        <v>0</v>
      </c>
      <c r="Z2567">
        <v>0</v>
      </c>
    </row>
    <row r="2568" spans="1:26" x14ac:dyDescent="0.35">
      <c r="A2568" t="s">
        <v>270</v>
      </c>
      <c r="B2568" t="s">
        <v>157</v>
      </c>
      <c r="C2568" t="s">
        <v>54</v>
      </c>
      <c r="D2568" s="5" t="s">
        <v>54</v>
      </c>
      <c r="E2568" s="5" t="s">
        <v>54</v>
      </c>
      <c r="F2568">
        <v>1</v>
      </c>
      <c r="G2568" t="s">
        <v>19</v>
      </c>
      <c r="H2568">
        <v>0</v>
      </c>
      <c r="I2568">
        <v>1</v>
      </c>
      <c r="J2568" t="s">
        <v>154</v>
      </c>
      <c r="K2568">
        <v>1</v>
      </c>
      <c r="L2568" t="s">
        <v>336</v>
      </c>
      <c r="M2568">
        <v>1</v>
      </c>
      <c r="N2568">
        <v>0</v>
      </c>
      <c r="O2568">
        <v>1</v>
      </c>
      <c r="P2568" t="s">
        <v>54</v>
      </c>
      <c r="Q2568">
        <v>0</v>
      </c>
      <c r="R2568" t="s">
        <v>54</v>
      </c>
      <c r="S2568">
        <v>0</v>
      </c>
      <c r="T2568">
        <v>0</v>
      </c>
      <c r="U2568" t="s">
        <v>54</v>
      </c>
      <c r="V2568" t="s">
        <v>54</v>
      </c>
      <c r="W2568">
        <v>1</v>
      </c>
      <c r="X2568">
        <v>0</v>
      </c>
      <c r="Y2568">
        <v>0</v>
      </c>
      <c r="Z2568">
        <v>0</v>
      </c>
    </row>
    <row r="2569" spans="1:26" x14ac:dyDescent="0.35">
      <c r="A2569" t="s">
        <v>270</v>
      </c>
      <c r="B2569" t="s">
        <v>51</v>
      </c>
      <c r="C2569" t="s">
        <v>54</v>
      </c>
      <c r="D2569" s="5" t="s">
        <v>54</v>
      </c>
      <c r="E2569" s="5" t="s">
        <v>54</v>
      </c>
      <c r="F2569">
        <v>0</v>
      </c>
      <c r="G2569" t="s">
        <v>20</v>
      </c>
      <c r="H2569">
        <v>1</v>
      </c>
      <c r="I2569">
        <v>0</v>
      </c>
      <c r="J2569" t="s">
        <v>54</v>
      </c>
      <c r="K2569" t="s">
        <v>54</v>
      </c>
      <c r="L2569" t="s">
        <v>54</v>
      </c>
      <c r="M2569" t="s">
        <v>54</v>
      </c>
      <c r="N2569" t="s">
        <v>54</v>
      </c>
      <c r="O2569">
        <v>1</v>
      </c>
      <c r="P2569" t="s">
        <v>54</v>
      </c>
      <c r="Q2569">
        <v>0</v>
      </c>
      <c r="R2569" t="s">
        <v>54</v>
      </c>
      <c r="S2569">
        <v>0</v>
      </c>
      <c r="T2569">
        <v>0</v>
      </c>
      <c r="U2569" t="s">
        <v>54</v>
      </c>
      <c r="V2569" t="s">
        <v>54</v>
      </c>
      <c r="W2569">
        <v>1</v>
      </c>
      <c r="X2569">
        <v>0</v>
      </c>
      <c r="Y2569">
        <v>0</v>
      </c>
      <c r="Z2569">
        <v>0</v>
      </c>
    </row>
    <row r="2570" spans="1:26" x14ac:dyDescent="0.35">
      <c r="A2570" t="s">
        <v>270</v>
      </c>
      <c r="B2570" t="s">
        <v>82</v>
      </c>
      <c r="C2570" t="s">
        <v>54</v>
      </c>
      <c r="D2570" s="5" t="s">
        <v>54</v>
      </c>
      <c r="E2570" s="5" t="s">
        <v>54</v>
      </c>
      <c r="F2570">
        <v>0</v>
      </c>
      <c r="G2570" t="s">
        <v>20</v>
      </c>
      <c r="H2570">
        <v>1</v>
      </c>
      <c r="I2570">
        <v>0</v>
      </c>
      <c r="J2570" t="s">
        <v>54</v>
      </c>
      <c r="K2570" t="s">
        <v>54</v>
      </c>
      <c r="L2570" t="s">
        <v>54</v>
      </c>
      <c r="M2570" t="s">
        <v>54</v>
      </c>
      <c r="N2570" t="s">
        <v>54</v>
      </c>
      <c r="O2570">
        <v>1</v>
      </c>
      <c r="P2570" t="s">
        <v>54</v>
      </c>
      <c r="Q2570">
        <v>0</v>
      </c>
      <c r="R2570" t="s">
        <v>54</v>
      </c>
      <c r="S2570">
        <v>0</v>
      </c>
      <c r="T2570">
        <v>0</v>
      </c>
      <c r="U2570" t="s">
        <v>54</v>
      </c>
      <c r="V2570" t="s">
        <v>54</v>
      </c>
      <c r="W2570">
        <v>1</v>
      </c>
      <c r="X2570">
        <v>0</v>
      </c>
      <c r="Y2570">
        <v>0</v>
      </c>
      <c r="Z2570">
        <v>0</v>
      </c>
    </row>
    <row r="2571" spans="1:26" x14ac:dyDescent="0.35">
      <c r="A2571" t="s">
        <v>270</v>
      </c>
      <c r="B2571" t="s">
        <v>420</v>
      </c>
      <c r="C2571" t="s">
        <v>54</v>
      </c>
      <c r="D2571" s="5" t="s">
        <v>54</v>
      </c>
      <c r="E2571" s="5" t="s">
        <v>54</v>
      </c>
      <c r="F2571">
        <v>0</v>
      </c>
      <c r="G2571" t="s">
        <v>20</v>
      </c>
      <c r="H2571">
        <v>1</v>
      </c>
      <c r="I2571">
        <v>0</v>
      </c>
      <c r="J2571" t="s">
        <v>54</v>
      </c>
      <c r="K2571" t="s">
        <v>54</v>
      </c>
      <c r="L2571" t="s">
        <v>54</v>
      </c>
      <c r="M2571" t="s">
        <v>54</v>
      </c>
      <c r="N2571" t="s">
        <v>54</v>
      </c>
      <c r="O2571">
        <v>1</v>
      </c>
      <c r="P2571" t="s">
        <v>54</v>
      </c>
      <c r="Q2571">
        <v>0</v>
      </c>
      <c r="R2571" t="s">
        <v>54</v>
      </c>
      <c r="S2571">
        <v>0</v>
      </c>
      <c r="T2571">
        <v>0</v>
      </c>
      <c r="U2571" t="s">
        <v>54</v>
      </c>
      <c r="V2571" t="s">
        <v>54</v>
      </c>
      <c r="W2571">
        <v>1</v>
      </c>
      <c r="X2571">
        <v>0</v>
      </c>
      <c r="Y2571">
        <v>0</v>
      </c>
      <c r="Z2571">
        <v>0</v>
      </c>
    </row>
    <row r="2572" spans="1:26" x14ac:dyDescent="0.35">
      <c r="A2572" t="s">
        <v>139</v>
      </c>
      <c r="B2572" t="s">
        <v>51</v>
      </c>
      <c r="C2572" t="s">
        <v>54</v>
      </c>
      <c r="D2572" s="5" t="s">
        <v>54</v>
      </c>
      <c r="E2572" s="5" t="s">
        <v>54</v>
      </c>
      <c r="F2572">
        <v>0</v>
      </c>
      <c r="G2572" t="s">
        <v>20</v>
      </c>
      <c r="H2572">
        <v>1</v>
      </c>
      <c r="I2572">
        <v>0</v>
      </c>
      <c r="J2572" t="s">
        <v>54</v>
      </c>
      <c r="K2572" t="s">
        <v>54</v>
      </c>
      <c r="L2572" t="s">
        <v>54</v>
      </c>
      <c r="M2572" t="s">
        <v>54</v>
      </c>
      <c r="N2572" t="s">
        <v>54</v>
      </c>
      <c r="O2572">
        <v>1</v>
      </c>
      <c r="P2572" t="s">
        <v>54</v>
      </c>
      <c r="Q2572">
        <v>0</v>
      </c>
      <c r="R2572" t="s">
        <v>54</v>
      </c>
      <c r="S2572">
        <v>0</v>
      </c>
      <c r="T2572">
        <v>0</v>
      </c>
      <c r="U2572" t="s">
        <v>54</v>
      </c>
      <c r="V2572" t="s">
        <v>87</v>
      </c>
      <c r="W2572">
        <v>0</v>
      </c>
      <c r="X2572">
        <v>0</v>
      </c>
      <c r="Y2572">
        <v>0</v>
      </c>
      <c r="Z2572">
        <v>1</v>
      </c>
    </row>
    <row r="2573" spans="1:26" x14ac:dyDescent="0.35">
      <c r="A2573" t="s">
        <v>484</v>
      </c>
      <c r="B2573" t="s">
        <v>339</v>
      </c>
      <c r="C2573" t="s">
        <v>54</v>
      </c>
      <c r="D2573" s="5" t="s">
        <v>54</v>
      </c>
      <c r="E2573" s="5" t="s">
        <v>54</v>
      </c>
      <c r="F2573">
        <v>0</v>
      </c>
      <c r="G2573" t="s">
        <v>19</v>
      </c>
      <c r="H2573">
        <v>0</v>
      </c>
      <c r="I2573">
        <v>1</v>
      </c>
      <c r="J2573" t="s">
        <v>54</v>
      </c>
      <c r="K2573" t="s">
        <v>54</v>
      </c>
      <c r="L2573" t="s">
        <v>54</v>
      </c>
      <c r="M2573" t="s">
        <v>54</v>
      </c>
      <c r="N2573" t="s">
        <v>54</v>
      </c>
      <c r="O2573">
        <v>1</v>
      </c>
      <c r="P2573" t="s">
        <v>54</v>
      </c>
      <c r="Q2573">
        <v>0</v>
      </c>
      <c r="R2573" t="s">
        <v>54</v>
      </c>
      <c r="S2573">
        <v>0</v>
      </c>
      <c r="T2573">
        <v>0</v>
      </c>
      <c r="U2573" t="s">
        <v>54</v>
      </c>
      <c r="V2573" t="s">
        <v>54</v>
      </c>
      <c r="W2573">
        <v>1</v>
      </c>
      <c r="X2573">
        <v>0</v>
      </c>
      <c r="Y2573">
        <v>0</v>
      </c>
      <c r="Z2573">
        <v>0</v>
      </c>
    </row>
    <row r="2574" spans="1:26" x14ac:dyDescent="0.35">
      <c r="A2574" t="s">
        <v>484</v>
      </c>
      <c r="B2574" t="s">
        <v>339</v>
      </c>
      <c r="C2574" t="s">
        <v>54</v>
      </c>
      <c r="D2574" s="5" t="s">
        <v>54</v>
      </c>
      <c r="E2574" s="5" t="s">
        <v>54</v>
      </c>
      <c r="F2574">
        <v>1</v>
      </c>
      <c r="G2574" t="s">
        <v>20</v>
      </c>
      <c r="H2574">
        <v>1</v>
      </c>
      <c r="I2574">
        <v>0</v>
      </c>
      <c r="J2574" t="s">
        <v>54</v>
      </c>
      <c r="K2574" t="s">
        <v>54</v>
      </c>
      <c r="L2574" t="s">
        <v>54</v>
      </c>
      <c r="M2574" t="s">
        <v>54</v>
      </c>
      <c r="N2574" t="s">
        <v>54</v>
      </c>
      <c r="O2574">
        <v>1</v>
      </c>
      <c r="P2574" t="s">
        <v>54</v>
      </c>
      <c r="Q2574">
        <v>0</v>
      </c>
      <c r="R2574" t="s">
        <v>54</v>
      </c>
      <c r="S2574">
        <v>0</v>
      </c>
      <c r="T2574">
        <v>0</v>
      </c>
      <c r="U2574" t="s">
        <v>54</v>
      </c>
      <c r="V2574" t="s">
        <v>54</v>
      </c>
      <c r="W2574">
        <v>0</v>
      </c>
      <c r="X2574">
        <v>1</v>
      </c>
      <c r="Y2574">
        <v>0</v>
      </c>
      <c r="Z2574">
        <v>0</v>
      </c>
    </row>
    <row r="2575" spans="1:26" x14ac:dyDescent="0.35">
      <c r="A2575" t="s">
        <v>139</v>
      </c>
      <c r="B2575" t="s">
        <v>486</v>
      </c>
      <c r="C2575" t="s">
        <v>54</v>
      </c>
      <c r="D2575" s="5" t="s">
        <v>54</v>
      </c>
      <c r="E2575" s="5" t="s">
        <v>54</v>
      </c>
      <c r="F2575">
        <v>1</v>
      </c>
      <c r="G2575" t="s">
        <v>19</v>
      </c>
      <c r="H2575">
        <v>0</v>
      </c>
      <c r="I2575">
        <v>1</v>
      </c>
      <c r="J2575" t="s">
        <v>54</v>
      </c>
      <c r="K2575" t="s">
        <v>54</v>
      </c>
      <c r="L2575" t="s">
        <v>54</v>
      </c>
      <c r="M2575" t="s">
        <v>54</v>
      </c>
      <c r="N2575" t="s">
        <v>54</v>
      </c>
      <c r="O2575">
        <v>1</v>
      </c>
      <c r="P2575" t="s">
        <v>54</v>
      </c>
      <c r="Q2575">
        <v>0</v>
      </c>
      <c r="R2575" t="s">
        <v>54</v>
      </c>
      <c r="S2575">
        <v>0</v>
      </c>
      <c r="T2575">
        <v>0</v>
      </c>
      <c r="U2575" t="s">
        <v>54</v>
      </c>
      <c r="V2575" t="s">
        <v>54</v>
      </c>
      <c r="W2575">
        <v>1</v>
      </c>
      <c r="X2575">
        <v>0</v>
      </c>
      <c r="Y2575">
        <v>0</v>
      </c>
      <c r="Z2575">
        <v>0</v>
      </c>
    </row>
    <row r="2576" spans="1:26" x14ac:dyDescent="0.35">
      <c r="A2576" t="s">
        <v>53</v>
      </c>
      <c r="B2576" t="s">
        <v>182</v>
      </c>
      <c r="C2576" t="s">
        <v>54</v>
      </c>
      <c r="D2576" s="5" t="s">
        <v>54</v>
      </c>
      <c r="E2576" s="5" t="s">
        <v>54</v>
      </c>
      <c r="F2576">
        <v>0</v>
      </c>
      <c r="G2576" t="s">
        <v>20</v>
      </c>
      <c r="H2576">
        <v>1</v>
      </c>
      <c r="I2576">
        <v>0</v>
      </c>
      <c r="J2576" t="s">
        <v>54</v>
      </c>
      <c r="K2576" t="s">
        <v>54</v>
      </c>
      <c r="L2576" t="s">
        <v>54</v>
      </c>
      <c r="M2576" t="s">
        <v>54</v>
      </c>
      <c r="N2576" t="s">
        <v>54</v>
      </c>
      <c r="O2576">
        <v>1</v>
      </c>
      <c r="P2576" t="s">
        <v>54</v>
      </c>
      <c r="Q2576">
        <v>0</v>
      </c>
      <c r="R2576" t="s">
        <v>54</v>
      </c>
      <c r="S2576">
        <v>0</v>
      </c>
      <c r="T2576">
        <v>0</v>
      </c>
      <c r="U2576" t="s">
        <v>54</v>
      </c>
      <c r="V2576" t="s">
        <v>54</v>
      </c>
      <c r="W2576">
        <v>1</v>
      </c>
      <c r="X2576">
        <v>0</v>
      </c>
      <c r="Y2576">
        <v>0</v>
      </c>
      <c r="Z2576">
        <v>0</v>
      </c>
    </row>
    <row r="2577" spans="1:26" x14ac:dyDescent="0.35">
      <c r="A2577" t="s">
        <v>270</v>
      </c>
      <c r="B2577" t="s">
        <v>89</v>
      </c>
      <c r="C2577" t="s">
        <v>54</v>
      </c>
      <c r="D2577" s="5" t="s">
        <v>54</v>
      </c>
      <c r="E2577" s="5" t="s">
        <v>54</v>
      </c>
      <c r="F2577">
        <v>2</v>
      </c>
      <c r="G2577" t="s">
        <v>19</v>
      </c>
      <c r="H2577">
        <v>0</v>
      </c>
      <c r="I2577">
        <v>1</v>
      </c>
      <c r="J2577" t="s">
        <v>54</v>
      </c>
      <c r="K2577" t="s">
        <v>54</v>
      </c>
      <c r="L2577" t="s">
        <v>54</v>
      </c>
      <c r="M2577" t="s">
        <v>54</v>
      </c>
      <c r="N2577" t="s">
        <v>54</v>
      </c>
      <c r="O2577">
        <v>1</v>
      </c>
      <c r="P2577" t="s">
        <v>54</v>
      </c>
      <c r="Q2577">
        <v>0</v>
      </c>
      <c r="R2577" t="s">
        <v>54</v>
      </c>
      <c r="S2577">
        <v>0</v>
      </c>
      <c r="T2577">
        <v>0</v>
      </c>
      <c r="U2577" t="s">
        <v>54</v>
      </c>
      <c r="V2577" t="s">
        <v>54</v>
      </c>
      <c r="W2577">
        <v>1</v>
      </c>
      <c r="X2577">
        <v>0</v>
      </c>
      <c r="Y2577">
        <v>0</v>
      </c>
      <c r="Z2577">
        <v>0</v>
      </c>
    </row>
    <row r="2578" spans="1:26" x14ac:dyDescent="0.35">
      <c r="A2578" t="s">
        <v>487</v>
      </c>
      <c r="B2578" t="s">
        <v>59</v>
      </c>
      <c r="C2578" t="s">
        <v>54</v>
      </c>
      <c r="D2578" s="5" t="s">
        <v>54</v>
      </c>
      <c r="E2578" s="5" t="s">
        <v>54</v>
      </c>
      <c r="F2578">
        <v>0</v>
      </c>
      <c r="G2578" t="s">
        <v>20</v>
      </c>
      <c r="H2578">
        <v>1</v>
      </c>
      <c r="I2578">
        <v>0</v>
      </c>
      <c r="J2578" t="s">
        <v>54</v>
      </c>
      <c r="K2578" t="s">
        <v>54</v>
      </c>
      <c r="L2578" t="s">
        <v>54</v>
      </c>
      <c r="M2578" t="s">
        <v>54</v>
      </c>
      <c r="N2578" t="s">
        <v>54</v>
      </c>
      <c r="O2578">
        <v>1</v>
      </c>
      <c r="P2578" t="s">
        <v>54</v>
      </c>
      <c r="Q2578">
        <v>0</v>
      </c>
      <c r="R2578" t="s">
        <v>54</v>
      </c>
      <c r="S2578">
        <v>0</v>
      </c>
      <c r="T2578">
        <v>0</v>
      </c>
      <c r="U2578" t="s">
        <v>54</v>
      </c>
      <c r="V2578" t="s">
        <v>54</v>
      </c>
      <c r="W2578">
        <v>1</v>
      </c>
      <c r="X2578">
        <v>0</v>
      </c>
      <c r="Y2578">
        <v>0</v>
      </c>
      <c r="Z2578">
        <v>0</v>
      </c>
    </row>
    <row r="2579" spans="1:26" x14ac:dyDescent="0.35">
      <c r="A2579" t="s">
        <v>270</v>
      </c>
      <c r="B2579" t="s">
        <v>51</v>
      </c>
      <c r="C2579" t="s">
        <v>54</v>
      </c>
      <c r="D2579" s="5" t="s">
        <v>54</v>
      </c>
      <c r="E2579" s="5" t="s">
        <v>54</v>
      </c>
      <c r="F2579">
        <v>0</v>
      </c>
      <c r="G2579" t="s">
        <v>20</v>
      </c>
      <c r="H2579">
        <v>1</v>
      </c>
      <c r="I2579">
        <v>0</v>
      </c>
      <c r="J2579" t="s">
        <v>54</v>
      </c>
      <c r="K2579" t="s">
        <v>54</v>
      </c>
      <c r="L2579" t="s">
        <v>54</v>
      </c>
      <c r="M2579" t="s">
        <v>54</v>
      </c>
      <c r="N2579" t="s">
        <v>54</v>
      </c>
      <c r="O2579">
        <v>1</v>
      </c>
      <c r="P2579" t="s">
        <v>54</v>
      </c>
      <c r="Q2579">
        <v>0</v>
      </c>
      <c r="R2579" t="s">
        <v>54</v>
      </c>
      <c r="S2579">
        <v>0</v>
      </c>
      <c r="T2579">
        <v>0</v>
      </c>
      <c r="U2579" t="s">
        <v>54</v>
      </c>
      <c r="V2579" t="s">
        <v>54</v>
      </c>
      <c r="W2579">
        <v>1</v>
      </c>
      <c r="X2579">
        <v>0</v>
      </c>
      <c r="Y2579">
        <v>0</v>
      </c>
      <c r="Z2579">
        <v>0</v>
      </c>
    </row>
    <row r="2580" spans="1:26" x14ac:dyDescent="0.35">
      <c r="A2580" t="s">
        <v>139</v>
      </c>
      <c r="B2580" t="s">
        <v>77</v>
      </c>
      <c r="C2580" t="s">
        <v>54</v>
      </c>
      <c r="D2580" s="5" t="s">
        <v>54</v>
      </c>
      <c r="E2580" s="5" t="s">
        <v>54</v>
      </c>
      <c r="F2580">
        <v>0</v>
      </c>
      <c r="G2580" t="s">
        <v>20</v>
      </c>
      <c r="H2580">
        <v>1</v>
      </c>
      <c r="I2580">
        <v>0</v>
      </c>
      <c r="J2580" t="s">
        <v>54</v>
      </c>
      <c r="K2580" t="s">
        <v>54</v>
      </c>
      <c r="L2580" t="s">
        <v>54</v>
      </c>
      <c r="M2580" t="s">
        <v>54</v>
      </c>
      <c r="N2580" t="s">
        <v>54</v>
      </c>
      <c r="O2580">
        <v>1</v>
      </c>
      <c r="P2580" t="s">
        <v>54</v>
      </c>
      <c r="Q2580">
        <v>0</v>
      </c>
      <c r="R2580" t="s">
        <v>54</v>
      </c>
      <c r="S2580">
        <v>0</v>
      </c>
      <c r="T2580">
        <v>0</v>
      </c>
      <c r="U2580" t="s">
        <v>54</v>
      </c>
      <c r="V2580" t="s">
        <v>54</v>
      </c>
      <c r="W2580">
        <v>1</v>
      </c>
      <c r="X2580">
        <v>0</v>
      </c>
      <c r="Y2580">
        <v>0</v>
      </c>
      <c r="Z2580">
        <v>0</v>
      </c>
    </row>
    <row r="2581" spans="1:26" x14ac:dyDescent="0.35">
      <c r="A2581" t="s">
        <v>466</v>
      </c>
      <c r="B2581" t="s">
        <v>97</v>
      </c>
      <c r="C2581" t="s">
        <v>54</v>
      </c>
      <c r="D2581" s="5" t="s">
        <v>54</v>
      </c>
      <c r="E2581" s="5" t="s">
        <v>54</v>
      </c>
      <c r="F2581">
        <v>1</v>
      </c>
      <c r="G2581" t="s">
        <v>19</v>
      </c>
      <c r="H2581">
        <v>0</v>
      </c>
      <c r="I2581">
        <v>1</v>
      </c>
      <c r="J2581" t="s">
        <v>54</v>
      </c>
      <c r="K2581" t="s">
        <v>54</v>
      </c>
      <c r="L2581" t="s">
        <v>54</v>
      </c>
      <c r="M2581" t="s">
        <v>54</v>
      </c>
      <c r="N2581" t="s">
        <v>54</v>
      </c>
      <c r="O2581">
        <v>1</v>
      </c>
      <c r="P2581" t="s">
        <v>54</v>
      </c>
      <c r="Q2581">
        <v>0</v>
      </c>
      <c r="R2581" t="s">
        <v>54</v>
      </c>
      <c r="S2581">
        <v>0</v>
      </c>
      <c r="T2581">
        <v>0</v>
      </c>
      <c r="U2581" t="s">
        <v>54</v>
      </c>
      <c r="V2581" t="s">
        <v>54</v>
      </c>
      <c r="W2581">
        <v>1</v>
      </c>
      <c r="X2581">
        <v>0</v>
      </c>
      <c r="Y2581">
        <v>0</v>
      </c>
      <c r="Z2581">
        <v>0</v>
      </c>
    </row>
    <row r="2582" spans="1:26" x14ac:dyDescent="0.35">
      <c r="A2582" t="s">
        <v>466</v>
      </c>
      <c r="B2582" t="s">
        <v>97</v>
      </c>
      <c r="C2582" t="s">
        <v>54</v>
      </c>
      <c r="D2582" s="5" t="s">
        <v>54</v>
      </c>
      <c r="E2582" s="5" t="s">
        <v>54</v>
      </c>
      <c r="F2582">
        <v>0</v>
      </c>
      <c r="G2582" t="s">
        <v>20</v>
      </c>
      <c r="H2582">
        <v>1</v>
      </c>
      <c r="I2582">
        <v>0</v>
      </c>
      <c r="J2582" t="s">
        <v>54</v>
      </c>
      <c r="K2582" t="s">
        <v>54</v>
      </c>
      <c r="L2582" t="s">
        <v>54</v>
      </c>
      <c r="M2582" t="s">
        <v>54</v>
      </c>
      <c r="N2582" t="s">
        <v>54</v>
      </c>
      <c r="O2582">
        <v>1</v>
      </c>
      <c r="P2582" t="s">
        <v>54</v>
      </c>
      <c r="Q2582">
        <v>0</v>
      </c>
      <c r="R2582" t="s">
        <v>54</v>
      </c>
      <c r="S2582">
        <v>0</v>
      </c>
      <c r="T2582">
        <v>0</v>
      </c>
      <c r="U2582" t="s">
        <v>54</v>
      </c>
      <c r="V2582" t="s">
        <v>54</v>
      </c>
      <c r="W2582">
        <v>1</v>
      </c>
      <c r="X2582">
        <v>0</v>
      </c>
      <c r="Y2582">
        <v>0</v>
      </c>
      <c r="Z2582">
        <v>0</v>
      </c>
    </row>
    <row r="2583" spans="1:26" x14ac:dyDescent="0.35">
      <c r="A2583" t="s">
        <v>139</v>
      </c>
      <c r="B2583" t="s">
        <v>65</v>
      </c>
      <c r="C2583" t="s">
        <v>54</v>
      </c>
      <c r="D2583" s="5" t="s">
        <v>54</v>
      </c>
      <c r="E2583" s="5" t="s">
        <v>54</v>
      </c>
      <c r="F2583">
        <v>0</v>
      </c>
      <c r="G2583" t="s">
        <v>19</v>
      </c>
      <c r="H2583">
        <v>0</v>
      </c>
      <c r="I2583">
        <v>1</v>
      </c>
      <c r="J2583" t="s">
        <v>54</v>
      </c>
      <c r="K2583" t="s">
        <v>54</v>
      </c>
      <c r="L2583" t="s">
        <v>54</v>
      </c>
      <c r="M2583" t="s">
        <v>54</v>
      </c>
      <c r="N2583" t="s">
        <v>54</v>
      </c>
      <c r="O2583">
        <v>1</v>
      </c>
      <c r="P2583" t="s">
        <v>54</v>
      </c>
      <c r="Q2583">
        <v>0</v>
      </c>
      <c r="R2583" t="s">
        <v>54</v>
      </c>
      <c r="S2583">
        <v>0</v>
      </c>
      <c r="T2583">
        <v>0</v>
      </c>
      <c r="U2583" t="s">
        <v>54</v>
      </c>
      <c r="V2583" t="s">
        <v>54</v>
      </c>
      <c r="W2583">
        <v>1</v>
      </c>
      <c r="X2583">
        <v>0</v>
      </c>
      <c r="Y2583">
        <v>0</v>
      </c>
      <c r="Z2583">
        <v>0</v>
      </c>
    </row>
    <row r="2584" spans="1:26" x14ac:dyDescent="0.35">
      <c r="A2584" t="s">
        <v>270</v>
      </c>
      <c r="B2584" t="s">
        <v>81</v>
      </c>
      <c r="C2584" t="s">
        <v>54</v>
      </c>
      <c r="D2584" s="5" t="s">
        <v>54</v>
      </c>
      <c r="E2584" s="5" t="s">
        <v>54</v>
      </c>
      <c r="F2584">
        <v>0</v>
      </c>
      <c r="G2584" t="s">
        <v>20</v>
      </c>
      <c r="H2584">
        <v>1</v>
      </c>
      <c r="I2584">
        <v>0</v>
      </c>
      <c r="J2584" t="s">
        <v>54</v>
      </c>
      <c r="K2584" t="s">
        <v>54</v>
      </c>
      <c r="L2584" t="s">
        <v>54</v>
      </c>
      <c r="M2584" t="s">
        <v>54</v>
      </c>
      <c r="N2584" t="s">
        <v>54</v>
      </c>
      <c r="O2584">
        <v>1</v>
      </c>
      <c r="P2584" t="s">
        <v>54</v>
      </c>
      <c r="Q2584">
        <v>0</v>
      </c>
      <c r="R2584" t="s">
        <v>54</v>
      </c>
      <c r="S2584">
        <v>0</v>
      </c>
      <c r="T2584">
        <v>0</v>
      </c>
      <c r="U2584" t="s">
        <v>54</v>
      </c>
      <c r="V2584" t="s">
        <v>54</v>
      </c>
      <c r="W2584">
        <v>0</v>
      </c>
      <c r="X2584">
        <v>1</v>
      </c>
      <c r="Y2584">
        <v>0</v>
      </c>
      <c r="Z2584">
        <v>0</v>
      </c>
    </row>
    <row r="2585" spans="1:26" x14ac:dyDescent="0.35">
      <c r="A2585" t="s">
        <v>270</v>
      </c>
      <c r="B2585" t="s">
        <v>48</v>
      </c>
      <c r="C2585" t="s">
        <v>54</v>
      </c>
      <c r="D2585" s="5" t="s">
        <v>54</v>
      </c>
      <c r="E2585" s="5" t="s">
        <v>54</v>
      </c>
      <c r="F2585">
        <v>0</v>
      </c>
      <c r="G2585" t="s">
        <v>20</v>
      </c>
      <c r="H2585">
        <v>1</v>
      </c>
      <c r="I2585">
        <v>0</v>
      </c>
      <c r="J2585" t="s">
        <v>54</v>
      </c>
      <c r="K2585" t="s">
        <v>54</v>
      </c>
      <c r="L2585" t="s">
        <v>54</v>
      </c>
      <c r="M2585" t="s">
        <v>54</v>
      </c>
      <c r="N2585" t="s">
        <v>54</v>
      </c>
      <c r="O2585">
        <v>1</v>
      </c>
      <c r="P2585" t="s">
        <v>54</v>
      </c>
      <c r="Q2585">
        <v>0</v>
      </c>
      <c r="R2585" t="s">
        <v>54</v>
      </c>
      <c r="S2585">
        <v>0</v>
      </c>
      <c r="T2585">
        <v>0</v>
      </c>
      <c r="U2585" t="s">
        <v>54</v>
      </c>
      <c r="V2585" t="s">
        <v>54</v>
      </c>
      <c r="W2585">
        <v>1</v>
      </c>
      <c r="X2585">
        <v>0</v>
      </c>
      <c r="Y2585">
        <v>0</v>
      </c>
      <c r="Z2585">
        <v>0</v>
      </c>
    </row>
    <row r="2586" spans="1:26" x14ac:dyDescent="0.35">
      <c r="A2586" t="s">
        <v>270</v>
      </c>
      <c r="B2586" t="s">
        <v>48</v>
      </c>
      <c r="C2586" t="s">
        <v>54</v>
      </c>
      <c r="D2586" s="5" t="s">
        <v>54</v>
      </c>
      <c r="E2586" s="5" t="s">
        <v>54</v>
      </c>
      <c r="F2586">
        <v>1</v>
      </c>
      <c r="G2586" t="s">
        <v>20</v>
      </c>
      <c r="H2586">
        <v>1</v>
      </c>
      <c r="I2586">
        <v>0</v>
      </c>
      <c r="J2586" t="s">
        <v>54</v>
      </c>
      <c r="K2586" t="s">
        <v>54</v>
      </c>
      <c r="L2586" t="s">
        <v>54</v>
      </c>
      <c r="M2586" t="s">
        <v>54</v>
      </c>
      <c r="N2586" t="s">
        <v>54</v>
      </c>
      <c r="O2586">
        <v>1</v>
      </c>
      <c r="P2586" t="s">
        <v>54</v>
      </c>
      <c r="Q2586">
        <v>0</v>
      </c>
      <c r="R2586" t="s">
        <v>54</v>
      </c>
      <c r="S2586">
        <v>0</v>
      </c>
      <c r="T2586">
        <v>0</v>
      </c>
      <c r="U2586" t="s">
        <v>54</v>
      </c>
      <c r="V2586" t="s">
        <v>54</v>
      </c>
      <c r="W2586">
        <v>0</v>
      </c>
      <c r="X2586">
        <v>1</v>
      </c>
      <c r="Y2586">
        <v>0</v>
      </c>
      <c r="Z2586">
        <v>0</v>
      </c>
    </row>
    <row r="2587" spans="1:26" x14ac:dyDescent="0.35">
      <c r="A2587" t="s">
        <v>270</v>
      </c>
      <c r="B2587" t="s">
        <v>302</v>
      </c>
      <c r="C2587" t="s">
        <v>54</v>
      </c>
      <c r="D2587" s="5" t="s">
        <v>54</v>
      </c>
      <c r="E2587" s="5" t="s">
        <v>54</v>
      </c>
      <c r="F2587">
        <v>4</v>
      </c>
      <c r="G2587" t="s">
        <v>19</v>
      </c>
      <c r="H2587">
        <v>0</v>
      </c>
      <c r="I2587">
        <v>1</v>
      </c>
      <c r="J2587" t="s">
        <v>54</v>
      </c>
      <c r="K2587" t="s">
        <v>54</v>
      </c>
      <c r="L2587" t="s">
        <v>54</v>
      </c>
      <c r="M2587" t="s">
        <v>54</v>
      </c>
      <c r="N2587" t="s">
        <v>54</v>
      </c>
      <c r="O2587">
        <v>1</v>
      </c>
      <c r="P2587" t="s">
        <v>54</v>
      </c>
      <c r="Q2587">
        <v>0</v>
      </c>
      <c r="R2587" t="s">
        <v>54</v>
      </c>
      <c r="S2587">
        <v>0</v>
      </c>
      <c r="T2587">
        <v>0</v>
      </c>
      <c r="U2587" t="s">
        <v>54</v>
      </c>
      <c r="V2587" t="s">
        <v>54</v>
      </c>
      <c r="W2587">
        <v>1</v>
      </c>
      <c r="X2587">
        <v>0</v>
      </c>
      <c r="Y2587">
        <v>0</v>
      </c>
      <c r="Z2587">
        <v>0</v>
      </c>
    </row>
    <row r="2588" spans="1:26" x14ac:dyDescent="0.35">
      <c r="A2588" t="s">
        <v>270</v>
      </c>
      <c r="B2588" t="s">
        <v>302</v>
      </c>
      <c r="C2588" t="s">
        <v>54</v>
      </c>
      <c r="D2588" s="5" t="s">
        <v>54</v>
      </c>
      <c r="E2588" s="5" t="s">
        <v>54</v>
      </c>
      <c r="F2588">
        <v>0</v>
      </c>
      <c r="G2588" t="s">
        <v>19</v>
      </c>
      <c r="H2588">
        <v>0</v>
      </c>
      <c r="I2588">
        <v>1</v>
      </c>
      <c r="J2588" t="s">
        <v>54</v>
      </c>
      <c r="K2588" t="s">
        <v>54</v>
      </c>
      <c r="L2588" t="s">
        <v>54</v>
      </c>
      <c r="M2588" t="s">
        <v>54</v>
      </c>
      <c r="N2588" t="s">
        <v>54</v>
      </c>
      <c r="O2588">
        <v>1</v>
      </c>
      <c r="P2588" t="s">
        <v>54</v>
      </c>
      <c r="Q2588">
        <v>0</v>
      </c>
      <c r="R2588" t="s">
        <v>54</v>
      </c>
      <c r="S2588">
        <v>0</v>
      </c>
      <c r="T2588">
        <v>0</v>
      </c>
      <c r="U2588" t="s">
        <v>54</v>
      </c>
      <c r="V2588" t="s">
        <v>54</v>
      </c>
      <c r="W2588">
        <v>1</v>
      </c>
      <c r="X2588">
        <v>0</v>
      </c>
      <c r="Y2588">
        <v>0</v>
      </c>
      <c r="Z2588">
        <v>0</v>
      </c>
    </row>
    <row r="2589" spans="1:26" x14ac:dyDescent="0.35">
      <c r="A2589" t="s">
        <v>270</v>
      </c>
      <c r="B2589" t="s">
        <v>129</v>
      </c>
      <c r="C2589" t="s">
        <v>54</v>
      </c>
      <c r="D2589" s="5" t="s">
        <v>54</v>
      </c>
      <c r="E2589" s="5" t="s">
        <v>54</v>
      </c>
      <c r="F2589">
        <v>0</v>
      </c>
      <c r="G2589" t="s">
        <v>19</v>
      </c>
      <c r="H2589">
        <v>0</v>
      </c>
      <c r="I2589">
        <v>1</v>
      </c>
      <c r="J2589" t="s">
        <v>54</v>
      </c>
      <c r="K2589" t="s">
        <v>54</v>
      </c>
      <c r="L2589" t="s">
        <v>54</v>
      </c>
      <c r="M2589" t="s">
        <v>54</v>
      </c>
      <c r="N2589" t="s">
        <v>54</v>
      </c>
      <c r="O2589">
        <v>1</v>
      </c>
      <c r="P2589" t="s">
        <v>54</v>
      </c>
      <c r="Q2589">
        <v>0</v>
      </c>
      <c r="R2589" t="s">
        <v>54</v>
      </c>
      <c r="S2589">
        <v>0</v>
      </c>
      <c r="T2589">
        <v>0</v>
      </c>
      <c r="U2589" t="s">
        <v>54</v>
      </c>
      <c r="V2589" t="s">
        <v>54</v>
      </c>
      <c r="W2589">
        <v>1</v>
      </c>
      <c r="X2589">
        <v>0</v>
      </c>
      <c r="Y2589">
        <v>0</v>
      </c>
      <c r="Z2589">
        <v>0</v>
      </c>
    </row>
    <row r="2590" spans="1:26" x14ac:dyDescent="0.35">
      <c r="A2590" t="s">
        <v>270</v>
      </c>
      <c r="B2590" t="s">
        <v>129</v>
      </c>
      <c r="C2590" t="s">
        <v>54</v>
      </c>
      <c r="D2590" s="5" t="s">
        <v>54</v>
      </c>
      <c r="E2590" s="5" t="s">
        <v>54</v>
      </c>
      <c r="F2590">
        <v>0</v>
      </c>
      <c r="G2590" t="s">
        <v>19</v>
      </c>
      <c r="H2590">
        <v>0</v>
      </c>
      <c r="I2590">
        <v>1</v>
      </c>
      <c r="J2590" t="s">
        <v>54</v>
      </c>
      <c r="K2590" t="s">
        <v>54</v>
      </c>
      <c r="L2590" t="s">
        <v>54</v>
      </c>
      <c r="M2590" t="s">
        <v>54</v>
      </c>
      <c r="N2590" t="s">
        <v>54</v>
      </c>
      <c r="O2590">
        <v>1</v>
      </c>
      <c r="P2590" t="s">
        <v>54</v>
      </c>
      <c r="Q2590">
        <v>0</v>
      </c>
      <c r="R2590" t="s">
        <v>54</v>
      </c>
      <c r="S2590">
        <v>0</v>
      </c>
      <c r="T2590">
        <v>0</v>
      </c>
      <c r="U2590" t="s">
        <v>54</v>
      </c>
      <c r="V2590" t="s">
        <v>54</v>
      </c>
      <c r="W2590">
        <v>0</v>
      </c>
      <c r="X2590">
        <v>1</v>
      </c>
      <c r="Y2590">
        <v>0</v>
      </c>
      <c r="Z2590">
        <v>0</v>
      </c>
    </row>
    <row r="2591" spans="1:26" x14ac:dyDescent="0.35">
      <c r="A2591" t="s">
        <v>270</v>
      </c>
      <c r="B2591" t="s">
        <v>59</v>
      </c>
      <c r="C2591" t="s">
        <v>54</v>
      </c>
      <c r="D2591" s="5" t="s">
        <v>54</v>
      </c>
      <c r="E2591" s="5" t="s">
        <v>54</v>
      </c>
      <c r="F2591">
        <v>0</v>
      </c>
      <c r="G2591" t="s">
        <v>20</v>
      </c>
      <c r="H2591">
        <v>1</v>
      </c>
      <c r="I2591">
        <v>0</v>
      </c>
      <c r="J2591" t="s">
        <v>54</v>
      </c>
      <c r="K2591" t="s">
        <v>54</v>
      </c>
      <c r="L2591" t="s">
        <v>54</v>
      </c>
      <c r="M2591" t="s">
        <v>54</v>
      </c>
      <c r="N2591" t="s">
        <v>54</v>
      </c>
      <c r="O2591">
        <v>1</v>
      </c>
      <c r="P2591" t="s">
        <v>54</v>
      </c>
      <c r="Q2591">
        <v>0</v>
      </c>
      <c r="R2591" t="s">
        <v>54</v>
      </c>
      <c r="S2591">
        <v>0</v>
      </c>
      <c r="T2591">
        <v>0</v>
      </c>
      <c r="U2591" t="s">
        <v>54</v>
      </c>
      <c r="V2591" t="s">
        <v>54</v>
      </c>
      <c r="W2591">
        <v>1</v>
      </c>
      <c r="X2591">
        <v>0</v>
      </c>
      <c r="Y2591">
        <v>0</v>
      </c>
      <c r="Z2591">
        <v>0</v>
      </c>
    </row>
    <row r="2592" spans="1:26" x14ac:dyDescent="0.35">
      <c r="A2592" t="s">
        <v>270</v>
      </c>
      <c r="B2592" t="s">
        <v>51</v>
      </c>
      <c r="C2592" t="s">
        <v>54</v>
      </c>
      <c r="D2592" s="5" t="s">
        <v>54</v>
      </c>
      <c r="E2592" s="5" t="s">
        <v>54</v>
      </c>
      <c r="F2592">
        <v>0</v>
      </c>
      <c r="G2592" t="s">
        <v>19</v>
      </c>
      <c r="H2592">
        <v>0</v>
      </c>
      <c r="I2592">
        <v>1</v>
      </c>
      <c r="J2592" t="s">
        <v>54</v>
      </c>
      <c r="K2592" t="s">
        <v>54</v>
      </c>
      <c r="L2592" t="s">
        <v>54</v>
      </c>
      <c r="M2592" t="s">
        <v>54</v>
      </c>
      <c r="N2592" t="s">
        <v>54</v>
      </c>
      <c r="O2592">
        <v>1</v>
      </c>
      <c r="P2592" t="s">
        <v>54</v>
      </c>
      <c r="Q2592">
        <v>0</v>
      </c>
      <c r="R2592" t="s">
        <v>54</v>
      </c>
      <c r="S2592">
        <v>0</v>
      </c>
      <c r="T2592">
        <v>0</v>
      </c>
      <c r="U2592" t="s">
        <v>54</v>
      </c>
      <c r="V2592" t="s">
        <v>54</v>
      </c>
      <c r="W2592">
        <v>1</v>
      </c>
      <c r="X2592">
        <v>0</v>
      </c>
      <c r="Y2592">
        <v>0</v>
      </c>
      <c r="Z2592">
        <v>0</v>
      </c>
    </row>
    <row r="2593" spans="1:26" x14ac:dyDescent="0.35">
      <c r="A2593" t="s">
        <v>139</v>
      </c>
      <c r="B2593" t="s">
        <v>65</v>
      </c>
      <c r="C2593" t="s">
        <v>54</v>
      </c>
      <c r="D2593" s="5" t="s">
        <v>54</v>
      </c>
      <c r="E2593" s="5" t="s">
        <v>54</v>
      </c>
      <c r="F2593">
        <v>0</v>
      </c>
      <c r="G2593" t="s">
        <v>20</v>
      </c>
      <c r="H2593">
        <v>1</v>
      </c>
      <c r="I2593">
        <v>0</v>
      </c>
      <c r="J2593" t="s">
        <v>54</v>
      </c>
      <c r="K2593" t="s">
        <v>54</v>
      </c>
      <c r="L2593" t="s">
        <v>54</v>
      </c>
      <c r="M2593" t="s">
        <v>54</v>
      </c>
      <c r="N2593" t="s">
        <v>54</v>
      </c>
      <c r="O2593">
        <v>1</v>
      </c>
      <c r="P2593" t="s">
        <v>54</v>
      </c>
      <c r="Q2593">
        <v>0</v>
      </c>
      <c r="R2593" t="s">
        <v>54</v>
      </c>
      <c r="S2593">
        <v>0</v>
      </c>
      <c r="T2593">
        <v>0</v>
      </c>
      <c r="U2593" t="s">
        <v>54</v>
      </c>
      <c r="V2593" t="s">
        <v>54</v>
      </c>
      <c r="W2593">
        <v>1</v>
      </c>
      <c r="X2593">
        <v>0</v>
      </c>
      <c r="Y2593">
        <v>0</v>
      </c>
      <c r="Z2593">
        <v>0</v>
      </c>
    </row>
    <row r="2594" spans="1:26" x14ac:dyDescent="0.35">
      <c r="A2594" t="s">
        <v>54</v>
      </c>
      <c r="B2594" t="s">
        <v>133</v>
      </c>
      <c r="C2594" t="s">
        <v>54</v>
      </c>
      <c r="D2594" s="5" t="s">
        <v>54</v>
      </c>
      <c r="E2594" s="5" t="s">
        <v>54</v>
      </c>
      <c r="F2594">
        <v>0</v>
      </c>
      <c r="G2594" t="s">
        <v>19</v>
      </c>
      <c r="H2594">
        <v>0</v>
      </c>
      <c r="I2594">
        <v>1</v>
      </c>
      <c r="J2594" t="s">
        <v>54</v>
      </c>
      <c r="K2594" t="s">
        <v>54</v>
      </c>
      <c r="L2594" t="s">
        <v>54</v>
      </c>
      <c r="M2594" t="s">
        <v>54</v>
      </c>
      <c r="N2594" t="s">
        <v>54</v>
      </c>
      <c r="O2594">
        <v>1</v>
      </c>
      <c r="P2594" t="s">
        <v>54</v>
      </c>
      <c r="Q2594">
        <v>0</v>
      </c>
      <c r="R2594" t="s">
        <v>54</v>
      </c>
      <c r="S2594">
        <v>0</v>
      </c>
      <c r="T2594">
        <v>0</v>
      </c>
      <c r="U2594" t="s">
        <v>54</v>
      </c>
      <c r="V2594" t="s">
        <v>54</v>
      </c>
      <c r="W2594">
        <v>1</v>
      </c>
      <c r="X2594">
        <v>0</v>
      </c>
      <c r="Y2594">
        <v>0</v>
      </c>
      <c r="Z2594">
        <v>0</v>
      </c>
    </row>
    <row r="2595" spans="1:26" x14ac:dyDescent="0.35">
      <c r="A2595" t="s">
        <v>139</v>
      </c>
      <c r="B2595" t="s">
        <v>10</v>
      </c>
      <c r="C2595" t="s">
        <v>54</v>
      </c>
      <c r="D2595" s="5" t="s">
        <v>54</v>
      </c>
      <c r="E2595" s="5" t="s">
        <v>54</v>
      </c>
      <c r="F2595">
        <v>0</v>
      </c>
      <c r="G2595" t="s">
        <v>20</v>
      </c>
      <c r="H2595">
        <v>1</v>
      </c>
      <c r="I2595">
        <v>0</v>
      </c>
      <c r="J2595" t="s">
        <v>54</v>
      </c>
      <c r="K2595" t="s">
        <v>54</v>
      </c>
      <c r="L2595" t="s">
        <v>54</v>
      </c>
      <c r="M2595" t="s">
        <v>54</v>
      </c>
      <c r="N2595" t="s">
        <v>54</v>
      </c>
      <c r="O2595">
        <v>1</v>
      </c>
      <c r="P2595" t="s">
        <v>54</v>
      </c>
      <c r="Q2595">
        <v>0</v>
      </c>
      <c r="R2595" t="s">
        <v>54</v>
      </c>
      <c r="S2595">
        <v>0</v>
      </c>
      <c r="T2595">
        <v>0</v>
      </c>
      <c r="U2595" t="s">
        <v>54</v>
      </c>
      <c r="V2595" t="s">
        <v>54</v>
      </c>
      <c r="W2595">
        <v>1</v>
      </c>
      <c r="X2595">
        <v>0</v>
      </c>
      <c r="Y2595">
        <v>0</v>
      </c>
      <c r="Z2595">
        <v>0</v>
      </c>
    </row>
    <row r="2596" spans="1:26" x14ac:dyDescent="0.35">
      <c r="A2596" t="s">
        <v>66</v>
      </c>
      <c r="B2596" t="s">
        <v>158</v>
      </c>
      <c r="C2596" t="s">
        <v>54</v>
      </c>
      <c r="D2596" s="5" t="s">
        <v>54</v>
      </c>
      <c r="E2596" s="5" t="s">
        <v>54</v>
      </c>
      <c r="F2596">
        <v>0</v>
      </c>
      <c r="G2596" t="s">
        <v>20</v>
      </c>
      <c r="H2596">
        <v>1</v>
      </c>
      <c r="I2596">
        <v>0</v>
      </c>
      <c r="J2596" t="s">
        <v>54</v>
      </c>
      <c r="K2596" t="s">
        <v>54</v>
      </c>
      <c r="L2596" t="s">
        <v>54</v>
      </c>
      <c r="M2596" t="s">
        <v>54</v>
      </c>
      <c r="N2596" t="s">
        <v>54</v>
      </c>
      <c r="O2596">
        <v>1</v>
      </c>
      <c r="P2596" t="s">
        <v>54</v>
      </c>
      <c r="Q2596">
        <v>0</v>
      </c>
      <c r="R2596" t="s">
        <v>54</v>
      </c>
      <c r="S2596">
        <v>0</v>
      </c>
      <c r="T2596">
        <v>0</v>
      </c>
      <c r="U2596" t="s">
        <v>54</v>
      </c>
      <c r="V2596" t="s">
        <v>54</v>
      </c>
      <c r="W2596">
        <v>1</v>
      </c>
      <c r="X2596">
        <v>0</v>
      </c>
      <c r="Y2596">
        <v>0</v>
      </c>
      <c r="Z2596">
        <v>0</v>
      </c>
    </row>
    <row r="2597" spans="1:26" x14ac:dyDescent="0.35">
      <c r="A2597" t="s">
        <v>139</v>
      </c>
      <c r="B2597" t="s">
        <v>101</v>
      </c>
      <c r="C2597" t="s">
        <v>54</v>
      </c>
      <c r="D2597" s="5" t="s">
        <v>54</v>
      </c>
      <c r="E2597" s="5" t="s">
        <v>54</v>
      </c>
      <c r="F2597">
        <v>0</v>
      </c>
      <c r="G2597" t="s">
        <v>20</v>
      </c>
      <c r="H2597">
        <v>1</v>
      </c>
      <c r="I2597">
        <v>0</v>
      </c>
      <c r="J2597" t="s">
        <v>54</v>
      </c>
      <c r="K2597" t="s">
        <v>54</v>
      </c>
      <c r="L2597" t="s">
        <v>54</v>
      </c>
      <c r="M2597" t="s">
        <v>54</v>
      </c>
      <c r="N2597" t="s">
        <v>54</v>
      </c>
      <c r="O2597">
        <v>1</v>
      </c>
      <c r="P2597" t="s">
        <v>54</v>
      </c>
      <c r="Q2597">
        <v>0</v>
      </c>
      <c r="R2597" t="s">
        <v>54</v>
      </c>
      <c r="S2597">
        <v>0</v>
      </c>
      <c r="T2597">
        <v>0</v>
      </c>
      <c r="U2597" t="s">
        <v>54</v>
      </c>
      <c r="V2597" t="s">
        <v>54</v>
      </c>
      <c r="W2597">
        <v>1</v>
      </c>
      <c r="X2597">
        <v>0</v>
      </c>
      <c r="Y2597">
        <v>0</v>
      </c>
      <c r="Z2597">
        <v>0</v>
      </c>
    </row>
    <row r="2598" spans="1:26" x14ac:dyDescent="0.35">
      <c r="A2598" t="s">
        <v>270</v>
      </c>
      <c r="B2598" t="s">
        <v>133</v>
      </c>
      <c r="C2598" t="s">
        <v>54</v>
      </c>
      <c r="D2598" s="5" t="s">
        <v>54</v>
      </c>
      <c r="E2598" s="5" t="s">
        <v>54</v>
      </c>
      <c r="F2598">
        <v>0</v>
      </c>
      <c r="G2598" t="s">
        <v>20</v>
      </c>
      <c r="H2598">
        <v>1</v>
      </c>
      <c r="I2598">
        <v>0</v>
      </c>
      <c r="J2598" t="s">
        <v>54</v>
      </c>
      <c r="K2598" t="s">
        <v>54</v>
      </c>
      <c r="L2598" t="s">
        <v>54</v>
      </c>
      <c r="M2598" t="s">
        <v>54</v>
      </c>
      <c r="N2598" t="s">
        <v>54</v>
      </c>
      <c r="O2598">
        <v>1</v>
      </c>
      <c r="P2598" t="s">
        <v>54</v>
      </c>
      <c r="Q2598">
        <v>0</v>
      </c>
      <c r="R2598" t="s">
        <v>54</v>
      </c>
      <c r="S2598">
        <v>0</v>
      </c>
      <c r="T2598">
        <v>0</v>
      </c>
      <c r="U2598" t="s">
        <v>54</v>
      </c>
      <c r="V2598" t="s">
        <v>54</v>
      </c>
      <c r="W2598">
        <v>1</v>
      </c>
      <c r="X2598">
        <v>0</v>
      </c>
      <c r="Y2598">
        <v>0</v>
      </c>
      <c r="Z2598">
        <v>0</v>
      </c>
    </row>
    <row r="2599" spans="1:26" x14ac:dyDescent="0.35">
      <c r="A2599" t="s">
        <v>270</v>
      </c>
      <c r="B2599" t="s">
        <v>65</v>
      </c>
      <c r="C2599" t="s">
        <v>54</v>
      </c>
      <c r="D2599" s="5" t="s">
        <v>54</v>
      </c>
      <c r="E2599" s="5" t="s">
        <v>54</v>
      </c>
      <c r="F2599">
        <v>0</v>
      </c>
      <c r="G2599" t="s">
        <v>19</v>
      </c>
      <c r="H2599">
        <v>0</v>
      </c>
      <c r="I2599">
        <v>1</v>
      </c>
      <c r="J2599" t="s">
        <v>54</v>
      </c>
      <c r="K2599" t="s">
        <v>54</v>
      </c>
      <c r="L2599" t="s">
        <v>54</v>
      </c>
      <c r="M2599" t="s">
        <v>54</v>
      </c>
      <c r="N2599" t="s">
        <v>54</v>
      </c>
      <c r="O2599">
        <v>1</v>
      </c>
      <c r="P2599" t="s">
        <v>54</v>
      </c>
      <c r="Q2599">
        <v>0</v>
      </c>
      <c r="R2599" t="s">
        <v>54</v>
      </c>
      <c r="S2599">
        <v>0</v>
      </c>
      <c r="T2599">
        <v>0</v>
      </c>
      <c r="U2599" t="s">
        <v>54</v>
      </c>
      <c r="V2599" t="s">
        <v>54</v>
      </c>
      <c r="W2599">
        <v>1</v>
      </c>
      <c r="X2599">
        <v>0</v>
      </c>
      <c r="Y2599">
        <v>0</v>
      </c>
      <c r="Z2599">
        <v>0</v>
      </c>
    </row>
    <row r="2600" spans="1:26" x14ac:dyDescent="0.35">
      <c r="A2600" t="s">
        <v>164</v>
      </c>
      <c r="B2600" t="s">
        <v>189</v>
      </c>
      <c r="C2600" t="s">
        <v>54</v>
      </c>
      <c r="D2600" s="5" t="s">
        <v>54</v>
      </c>
      <c r="E2600" s="5" t="s">
        <v>54</v>
      </c>
      <c r="F2600">
        <v>0</v>
      </c>
      <c r="G2600" t="s">
        <v>20</v>
      </c>
      <c r="H2600">
        <v>1</v>
      </c>
      <c r="I2600">
        <v>0</v>
      </c>
      <c r="J2600" t="s">
        <v>54</v>
      </c>
      <c r="K2600" t="s">
        <v>54</v>
      </c>
      <c r="L2600" t="s">
        <v>54</v>
      </c>
      <c r="M2600" t="s">
        <v>54</v>
      </c>
      <c r="N2600" t="s">
        <v>54</v>
      </c>
      <c r="O2600">
        <v>1</v>
      </c>
      <c r="P2600" t="s">
        <v>54</v>
      </c>
      <c r="Q2600">
        <v>0</v>
      </c>
      <c r="R2600" t="s">
        <v>54</v>
      </c>
      <c r="S2600">
        <v>0</v>
      </c>
      <c r="T2600">
        <v>0</v>
      </c>
      <c r="U2600" t="s">
        <v>54</v>
      </c>
      <c r="V2600" t="s">
        <v>54</v>
      </c>
      <c r="W2600">
        <v>1</v>
      </c>
      <c r="X2600">
        <v>0</v>
      </c>
      <c r="Y2600">
        <v>0</v>
      </c>
      <c r="Z2600">
        <v>0</v>
      </c>
    </row>
    <row r="2601" spans="1:26" x14ac:dyDescent="0.35">
      <c r="A2601" t="s">
        <v>270</v>
      </c>
      <c r="B2601" t="s">
        <v>62</v>
      </c>
      <c r="C2601" t="s">
        <v>54</v>
      </c>
      <c r="D2601" s="5" t="s">
        <v>54</v>
      </c>
      <c r="E2601" s="5" t="s">
        <v>54</v>
      </c>
      <c r="F2601">
        <v>0</v>
      </c>
      <c r="G2601" t="s">
        <v>20</v>
      </c>
      <c r="H2601">
        <v>1</v>
      </c>
      <c r="I2601">
        <v>0</v>
      </c>
      <c r="J2601" t="s">
        <v>54</v>
      </c>
      <c r="K2601" t="s">
        <v>54</v>
      </c>
      <c r="L2601" t="s">
        <v>54</v>
      </c>
      <c r="M2601" t="s">
        <v>54</v>
      </c>
      <c r="N2601" t="s">
        <v>54</v>
      </c>
      <c r="O2601">
        <v>1</v>
      </c>
      <c r="P2601" t="s">
        <v>54</v>
      </c>
      <c r="Q2601">
        <v>0</v>
      </c>
      <c r="R2601" t="s">
        <v>54</v>
      </c>
      <c r="S2601">
        <v>0</v>
      </c>
      <c r="T2601">
        <v>0</v>
      </c>
      <c r="U2601" t="s">
        <v>54</v>
      </c>
      <c r="V2601" t="s">
        <v>54</v>
      </c>
      <c r="W2601">
        <v>1</v>
      </c>
      <c r="X2601">
        <v>0</v>
      </c>
      <c r="Y2601">
        <v>0</v>
      </c>
      <c r="Z2601">
        <v>0</v>
      </c>
    </row>
    <row r="2602" spans="1:26" x14ac:dyDescent="0.35">
      <c r="A2602" t="s">
        <v>270</v>
      </c>
      <c r="B2602" t="s">
        <v>51</v>
      </c>
      <c r="C2602" t="s">
        <v>54</v>
      </c>
      <c r="D2602" s="5" t="s">
        <v>54</v>
      </c>
      <c r="E2602" s="5" t="s">
        <v>54</v>
      </c>
      <c r="F2602">
        <v>0</v>
      </c>
      <c r="G2602" t="s">
        <v>19</v>
      </c>
      <c r="H2602">
        <v>0</v>
      </c>
      <c r="I2602">
        <v>1</v>
      </c>
      <c r="J2602" t="s">
        <v>54</v>
      </c>
      <c r="K2602" t="s">
        <v>54</v>
      </c>
      <c r="L2602" t="s">
        <v>54</v>
      </c>
      <c r="M2602" t="s">
        <v>54</v>
      </c>
      <c r="N2602" t="s">
        <v>54</v>
      </c>
      <c r="O2602">
        <v>1</v>
      </c>
      <c r="P2602" t="s">
        <v>54</v>
      </c>
      <c r="Q2602">
        <v>0</v>
      </c>
      <c r="R2602" t="s">
        <v>54</v>
      </c>
      <c r="S2602">
        <v>0</v>
      </c>
      <c r="T2602">
        <v>0</v>
      </c>
      <c r="U2602" t="s">
        <v>54</v>
      </c>
      <c r="V2602" t="s">
        <v>54</v>
      </c>
      <c r="W2602">
        <v>1</v>
      </c>
      <c r="X2602">
        <v>0</v>
      </c>
      <c r="Y2602">
        <v>0</v>
      </c>
      <c r="Z2602">
        <v>0</v>
      </c>
    </row>
    <row r="2603" spans="1:26" x14ac:dyDescent="0.35">
      <c r="A2603" t="s">
        <v>139</v>
      </c>
      <c r="B2603" t="s">
        <v>59</v>
      </c>
      <c r="C2603" t="s">
        <v>54</v>
      </c>
      <c r="D2603" s="5" t="s">
        <v>54</v>
      </c>
      <c r="E2603" s="5" t="s">
        <v>54</v>
      </c>
      <c r="F2603">
        <v>1</v>
      </c>
      <c r="G2603" t="s">
        <v>19</v>
      </c>
      <c r="H2603">
        <v>0</v>
      </c>
      <c r="I2603">
        <v>1</v>
      </c>
      <c r="J2603" t="s">
        <v>54</v>
      </c>
      <c r="K2603" t="s">
        <v>54</v>
      </c>
      <c r="L2603" t="s">
        <v>54</v>
      </c>
      <c r="M2603" t="s">
        <v>54</v>
      </c>
      <c r="N2603" t="s">
        <v>54</v>
      </c>
      <c r="O2603">
        <v>1</v>
      </c>
      <c r="P2603" t="s">
        <v>54</v>
      </c>
      <c r="Q2603">
        <v>0</v>
      </c>
      <c r="R2603" t="s">
        <v>54</v>
      </c>
      <c r="S2603">
        <v>0</v>
      </c>
      <c r="T2603">
        <v>0</v>
      </c>
      <c r="U2603" t="s">
        <v>54</v>
      </c>
      <c r="V2603" t="s">
        <v>54</v>
      </c>
      <c r="W2603">
        <v>1</v>
      </c>
      <c r="X2603">
        <v>0</v>
      </c>
      <c r="Y2603">
        <v>0</v>
      </c>
      <c r="Z2603">
        <v>0</v>
      </c>
    </row>
    <row r="2604" spans="1:26" x14ac:dyDescent="0.35">
      <c r="A2604" t="s">
        <v>270</v>
      </c>
      <c r="B2604" t="s">
        <v>71</v>
      </c>
      <c r="C2604" t="s">
        <v>54</v>
      </c>
      <c r="D2604" s="5" t="s">
        <v>54</v>
      </c>
      <c r="E2604" s="5" t="s">
        <v>54</v>
      </c>
      <c r="F2604">
        <v>0</v>
      </c>
      <c r="G2604" t="s">
        <v>20</v>
      </c>
      <c r="H2604">
        <v>1</v>
      </c>
      <c r="I2604">
        <v>0</v>
      </c>
      <c r="J2604" t="s">
        <v>54</v>
      </c>
      <c r="K2604" t="s">
        <v>54</v>
      </c>
      <c r="L2604" t="s">
        <v>54</v>
      </c>
      <c r="M2604" t="s">
        <v>54</v>
      </c>
      <c r="N2604" t="s">
        <v>54</v>
      </c>
      <c r="O2604">
        <v>1</v>
      </c>
      <c r="P2604" t="s">
        <v>54</v>
      </c>
      <c r="Q2604">
        <v>0</v>
      </c>
      <c r="R2604" t="s">
        <v>54</v>
      </c>
      <c r="S2604">
        <v>0</v>
      </c>
      <c r="T2604">
        <v>0</v>
      </c>
      <c r="U2604" t="s">
        <v>54</v>
      </c>
      <c r="V2604" t="s">
        <v>54</v>
      </c>
      <c r="W2604">
        <v>1</v>
      </c>
      <c r="X2604">
        <v>0</v>
      </c>
      <c r="Y2604">
        <v>0</v>
      </c>
      <c r="Z2604">
        <v>0</v>
      </c>
    </row>
    <row r="2605" spans="1:26" x14ac:dyDescent="0.35">
      <c r="A2605" t="s">
        <v>139</v>
      </c>
      <c r="B2605" t="s">
        <v>302</v>
      </c>
      <c r="C2605" t="s">
        <v>54</v>
      </c>
      <c r="D2605" s="5" t="s">
        <v>54</v>
      </c>
      <c r="E2605" s="5" t="s">
        <v>54</v>
      </c>
      <c r="F2605">
        <v>0</v>
      </c>
      <c r="G2605" t="s">
        <v>19</v>
      </c>
      <c r="H2605">
        <v>0</v>
      </c>
      <c r="I2605">
        <v>1</v>
      </c>
      <c r="J2605" t="s">
        <v>54</v>
      </c>
      <c r="K2605" t="s">
        <v>54</v>
      </c>
      <c r="L2605" t="s">
        <v>54</v>
      </c>
      <c r="M2605" t="s">
        <v>54</v>
      </c>
      <c r="N2605" t="s">
        <v>54</v>
      </c>
      <c r="O2605">
        <v>1</v>
      </c>
      <c r="P2605" t="s">
        <v>54</v>
      </c>
      <c r="Q2605">
        <v>0</v>
      </c>
      <c r="R2605" t="s">
        <v>54</v>
      </c>
      <c r="S2605">
        <v>0</v>
      </c>
      <c r="T2605">
        <v>0</v>
      </c>
      <c r="U2605" t="s">
        <v>54</v>
      </c>
      <c r="V2605" t="s">
        <v>54</v>
      </c>
      <c r="W2605">
        <v>1</v>
      </c>
      <c r="X2605">
        <v>0</v>
      </c>
      <c r="Y2605">
        <v>0</v>
      </c>
      <c r="Z2605">
        <v>0</v>
      </c>
    </row>
    <row r="2606" spans="1:26" x14ac:dyDescent="0.35">
      <c r="A2606" t="s">
        <v>270</v>
      </c>
      <c r="B2606" t="s">
        <v>175</v>
      </c>
      <c r="C2606" t="s">
        <v>54</v>
      </c>
      <c r="D2606" s="5" t="s">
        <v>54</v>
      </c>
      <c r="E2606" s="5" t="s">
        <v>54</v>
      </c>
      <c r="F2606">
        <v>0</v>
      </c>
      <c r="G2606" t="s">
        <v>20</v>
      </c>
      <c r="H2606">
        <v>1</v>
      </c>
      <c r="I2606">
        <v>0</v>
      </c>
      <c r="J2606" t="s">
        <v>54</v>
      </c>
      <c r="K2606" t="s">
        <v>54</v>
      </c>
      <c r="L2606" t="s">
        <v>54</v>
      </c>
      <c r="M2606" t="s">
        <v>54</v>
      </c>
      <c r="N2606" t="s">
        <v>54</v>
      </c>
      <c r="O2606">
        <v>1</v>
      </c>
      <c r="P2606" t="s">
        <v>54</v>
      </c>
      <c r="Q2606">
        <v>0</v>
      </c>
      <c r="R2606" t="s">
        <v>54</v>
      </c>
      <c r="S2606">
        <v>0</v>
      </c>
      <c r="T2606">
        <v>0</v>
      </c>
      <c r="U2606" t="s">
        <v>54</v>
      </c>
      <c r="V2606" t="s">
        <v>54</v>
      </c>
      <c r="W2606">
        <v>1</v>
      </c>
      <c r="X2606">
        <v>0</v>
      </c>
      <c r="Y2606">
        <v>0</v>
      </c>
      <c r="Z2606">
        <v>0</v>
      </c>
    </row>
    <row r="2607" spans="1:26" x14ac:dyDescent="0.35">
      <c r="A2607" t="s">
        <v>270</v>
      </c>
      <c r="B2607" t="s">
        <v>113</v>
      </c>
      <c r="C2607" t="s">
        <v>54</v>
      </c>
      <c r="D2607" s="5" t="s">
        <v>54</v>
      </c>
      <c r="E2607" s="5" t="s">
        <v>54</v>
      </c>
      <c r="F2607">
        <v>0</v>
      </c>
      <c r="G2607" t="s">
        <v>20</v>
      </c>
      <c r="H2607">
        <v>1</v>
      </c>
      <c r="I2607">
        <v>0</v>
      </c>
      <c r="J2607" t="s">
        <v>54</v>
      </c>
      <c r="K2607" t="s">
        <v>54</v>
      </c>
      <c r="L2607" t="s">
        <v>54</v>
      </c>
      <c r="M2607" t="s">
        <v>54</v>
      </c>
      <c r="N2607" t="s">
        <v>54</v>
      </c>
      <c r="O2607">
        <v>1</v>
      </c>
      <c r="P2607" t="s">
        <v>54</v>
      </c>
      <c r="Q2607">
        <v>0</v>
      </c>
      <c r="R2607" t="s">
        <v>54</v>
      </c>
      <c r="S2607">
        <v>0</v>
      </c>
      <c r="T2607">
        <v>0</v>
      </c>
      <c r="U2607" t="s">
        <v>54</v>
      </c>
      <c r="V2607" t="s">
        <v>54</v>
      </c>
      <c r="W2607">
        <v>1</v>
      </c>
      <c r="X2607">
        <v>0</v>
      </c>
      <c r="Y2607">
        <v>0</v>
      </c>
      <c r="Z2607">
        <v>0</v>
      </c>
    </row>
    <row r="2608" spans="1:26" x14ac:dyDescent="0.35">
      <c r="A2608" t="s">
        <v>270</v>
      </c>
      <c r="B2608" t="s">
        <v>80</v>
      </c>
      <c r="C2608" t="s">
        <v>54</v>
      </c>
      <c r="D2608" s="5" t="s">
        <v>54</v>
      </c>
      <c r="E2608" s="5" t="s">
        <v>54</v>
      </c>
      <c r="F2608">
        <v>0</v>
      </c>
      <c r="G2608" t="s">
        <v>20</v>
      </c>
      <c r="H2608">
        <v>1</v>
      </c>
      <c r="I2608">
        <v>0</v>
      </c>
      <c r="J2608" t="s">
        <v>54</v>
      </c>
      <c r="K2608" t="s">
        <v>54</v>
      </c>
      <c r="L2608" t="s">
        <v>54</v>
      </c>
      <c r="M2608" t="s">
        <v>54</v>
      </c>
      <c r="N2608" t="s">
        <v>54</v>
      </c>
      <c r="O2608">
        <v>1</v>
      </c>
      <c r="P2608" t="s">
        <v>54</v>
      </c>
      <c r="Q2608">
        <v>0</v>
      </c>
      <c r="R2608" t="s">
        <v>54</v>
      </c>
      <c r="S2608">
        <v>0</v>
      </c>
      <c r="T2608">
        <v>0</v>
      </c>
      <c r="U2608" t="s">
        <v>54</v>
      </c>
      <c r="V2608" t="s">
        <v>54</v>
      </c>
      <c r="W2608">
        <v>1</v>
      </c>
      <c r="X2608">
        <v>0</v>
      </c>
      <c r="Y2608">
        <v>0</v>
      </c>
      <c r="Z2608">
        <v>0</v>
      </c>
    </row>
    <row r="2609" spans="1:26" x14ac:dyDescent="0.35">
      <c r="A2609" t="s">
        <v>270</v>
      </c>
      <c r="B2609" t="s">
        <v>363</v>
      </c>
      <c r="C2609" t="s">
        <v>54</v>
      </c>
      <c r="D2609" s="5" t="s">
        <v>54</v>
      </c>
      <c r="E2609" s="5" t="s">
        <v>54</v>
      </c>
      <c r="F2609">
        <v>0</v>
      </c>
      <c r="G2609" t="s">
        <v>20</v>
      </c>
      <c r="H2609">
        <v>1</v>
      </c>
      <c r="I2609">
        <v>0</v>
      </c>
      <c r="J2609" t="s">
        <v>54</v>
      </c>
      <c r="K2609" t="s">
        <v>54</v>
      </c>
      <c r="L2609" t="s">
        <v>54</v>
      </c>
      <c r="M2609" t="s">
        <v>54</v>
      </c>
      <c r="N2609" t="s">
        <v>54</v>
      </c>
      <c r="O2609">
        <v>1</v>
      </c>
      <c r="P2609" t="s">
        <v>54</v>
      </c>
      <c r="Q2609">
        <v>0</v>
      </c>
      <c r="R2609" t="s">
        <v>54</v>
      </c>
      <c r="S2609">
        <v>0</v>
      </c>
      <c r="T2609">
        <v>0</v>
      </c>
      <c r="U2609" t="s">
        <v>54</v>
      </c>
      <c r="V2609" t="s">
        <v>54</v>
      </c>
      <c r="W2609">
        <v>1</v>
      </c>
      <c r="X2609">
        <v>0</v>
      </c>
      <c r="Y2609">
        <v>0</v>
      </c>
      <c r="Z2609">
        <v>0</v>
      </c>
    </row>
    <row r="2610" spans="1:26" x14ac:dyDescent="0.35">
      <c r="A2610" t="s">
        <v>139</v>
      </c>
      <c r="B2610" t="s">
        <v>299</v>
      </c>
      <c r="C2610" t="s">
        <v>54</v>
      </c>
      <c r="D2610" s="5" t="s">
        <v>54</v>
      </c>
      <c r="E2610" s="5" t="s">
        <v>54</v>
      </c>
      <c r="F2610">
        <v>0</v>
      </c>
      <c r="G2610" t="s">
        <v>20</v>
      </c>
      <c r="H2610">
        <v>1</v>
      </c>
      <c r="I2610">
        <v>0</v>
      </c>
      <c r="J2610" t="s">
        <v>54</v>
      </c>
      <c r="K2610" t="s">
        <v>54</v>
      </c>
      <c r="L2610" t="s">
        <v>54</v>
      </c>
      <c r="M2610" t="s">
        <v>54</v>
      </c>
      <c r="N2610" t="s">
        <v>54</v>
      </c>
      <c r="O2610">
        <v>1</v>
      </c>
      <c r="P2610" t="s">
        <v>54</v>
      </c>
      <c r="Q2610">
        <v>0</v>
      </c>
      <c r="R2610" t="s">
        <v>54</v>
      </c>
      <c r="S2610">
        <v>0</v>
      </c>
      <c r="T2610">
        <v>0</v>
      </c>
      <c r="U2610" t="s">
        <v>54</v>
      </c>
      <c r="V2610" t="s">
        <v>54</v>
      </c>
      <c r="W2610">
        <v>0</v>
      </c>
      <c r="X2610">
        <v>0</v>
      </c>
      <c r="Y2610">
        <v>1</v>
      </c>
      <c r="Z2610">
        <v>0</v>
      </c>
    </row>
    <row r="2611" spans="1:26" x14ac:dyDescent="0.35">
      <c r="A2611" t="s">
        <v>488</v>
      </c>
      <c r="B2611" t="s">
        <v>106</v>
      </c>
      <c r="C2611" t="s">
        <v>54</v>
      </c>
      <c r="D2611" s="5" t="s">
        <v>54</v>
      </c>
      <c r="E2611" s="5" t="s">
        <v>54</v>
      </c>
      <c r="F2611">
        <v>0</v>
      </c>
      <c r="G2611" t="s">
        <v>19</v>
      </c>
      <c r="H2611">
        <v>0</v>
      </c>
      <c r="I2611">
        <v>1</v>
      </c>
      <c r="J2611" t="s">
        <v>54</v>
      </c>
      <c r="K2611" t="s">
        <v>54</v>
      </c>
      <c r="L2611" t="s">
        <v>54</v>
      </c>
      <c r="M2611" t="s">
        <v>54</v>
      </c>
      <c r="N2611" t="s">
        <v>54</v>
      </c>
      <c r="O2611">
        <v>1</v>
      </c>
      <c r="P2611" t="s">
        <v>54</v>
      </c>
      <c r="Q2611">
        <v>0</v>
      </c>
      <c r="R2611" t="s">
        <v>54</v>
      </c>
      <c r="S2611">
        <v>0</v>
      </c>
      <c r="T2611">
        <v>0</v>
      </c>
      <c r="U2611" t="s">
        <v>54</v>
      </c>
      <c r="V2611" t="s">
        <v>54</v>
      </c>
      <c r="W2611">
        <v>0</v>
      </c>
      <c r="X2611">
        <v>0</v>
      </c>
      <c r="Y2611">
        <v>1</v>
      </c>
      <c r="Z2611">
        <v>0</v>
      </c>
    </row>
    <row r="2612" spans="1:26" x14ac:dyDescent="0.35">
      <c r="A2612" t="s">
        <v>270</v>
      </c>
      <c r="B2612" t="s">
        <v>142</v>
      </c>
      <c r="C2612" t="s">
        <v>54</v>
      </c>
      <c r="D2612" s="5" t="s">
        <v>54</v>
      </c>
      <c r="E2612" s="5" t="s">
        <v>54</v>
      </c>
      <c r="F2612">
        <v>0</v>
      </c>
      <c r="G2612" t="s">
        <v>20</v>
      </c>
      <c r="H2612">
        <v>1</v>
      </c>
      <c r="I2612">
        <v>0</v>
      </c>
      <c r="J2612" t="s">
        <v>54</v>
      </c>
      <c r="K2612" t="s">
        <v>54</v>
      </c>
      <c r="L2612" t="s">
        <v>54</v>
      </c>
      <c r="M2612" t="s">
        <v>54</v>
      </c>
      <c r="N2612" t="s">
        <v>54</v>
      </c>
      <c r="O2612">
        <v>1</v>
      </c>
      <c r="P2612" t="s">
        <v>54</v>
      </c>
      <c r="Q2612">
        <v>0</v>
      </c>
      <c r="R2612" t="s">
        <v>54</v>
      </c>
      <c r="S2612">
        <v>0</v>
      </c>
      <c r="T2612">
        <v>0</v>
      </c>
      <c r="U2612" t="s">
        <v>54</v>
      </c>
      <c r="V2612" t="s">
        <v>54</v>
      </c>
      <c r="W2612">
        <v>1</v>
      </c>
      <c r="X2612">
        <v>0</v>
      </c>
      <c r="Y2612">
        <v>0</v>
      </c>
      <c r="Z2612">
        <v>0</v>
      </c>
    </row>
    <row r="2613" spans="1:26" x14ac:dyDescent="0.35">
      <c r="A2613" t="s">
        <v>270</v>
      </c>
      <c r="B2613" t="s">
        <v>96</v>
      </c>
      <c r="C2613" t="s">
        <v>54</v>
      </c>
      <c r="D2613" s="5" t="s">
        <v>54</v>
      </c>
      <c r="E2613" s="5" t="s">
        <v>54</v>
      </c>
      <c r="F2613">
        <v>0</v>
      </c>
      <c r="G2613" t="s">
        <v>20</v>
      </c>
      <c r="H2613">
        <v>1</v>
      </c>
      <c r="I2613">
        <v>0</v>
      </c>
      <c r="J2613" t="s">
        <v>54</v>
      </c>
      <c r="K2613" t="s">
        <v>54</v>
      </c>
      <c r="L2613" t="s">
        <v>54</v>
      </c>
      <c r="M2613" t="s">
        <v>54</v>
      </c>
      <c r="N2613" t="s">
        <v>54</v>
      </c>
      <c r="O2613">
        <v>1</v>
      </c>
      <c r="P2613" t="s">
        <v>54</v>
      </c>
      <c r="Q2613">
        <v>0</v>
      </c>
      <c r="R2613" t="s">
        <v>54</v>
      </c>
      <c r="S2613">
        <v>0</v>
      </c>
      <c r="T2613">
        <v>0</v>
      </c>
      <c r="U2613" t="s">
        <v>54</v>
      </c>
      <c r="V2613" t="s">
        <v>54</v>
      </c>
      <c r="W2613">
        <v>1</v>
      </c>
      <c r="X2613">
        <v>0</v>
      </c>
      <c r="Y2613">
        <v>0</v>
      </c>
      <c r="Z2613">
        <v>0</v>
      </c>
    </row>
    <row r="2614" spans="1:26" x14ac:dyDescent="0.35">
      <c r="A2614" t="s">
        <v>489</v>
      </c>
      <c r="B2614" t="s">
        <v>136</v>
      </c>
      <c r="C2614" t="s">
        <v>54</v>
      </c>
      <c r="D2614" s="5" t="s">
        <v>54</v>
      </c>
      <c r="E2614" s="5" t="s">
        <v>54</v>
      </c>
      <c r="F2614">
        <v>0</v>
      </c>
      <c r="G2614" t="s">
        <v>20</v>
      </c>
      <c r="H2614">
        <v>1</v>
      </c>
      <c r="I2614">
        <v>0</v>
      </c>
      <c r="J2614" t="s">
        <v>54</v>
      </c>
      <c r="K2614" t="s">
        <v>54</v>
      </c>
      <c r="L2614" t="s">
        <v>54</v>
      </c>
      <c r="M2614" t="s">
        <v>54</v>
      </c>
      <c r="N2614" t="s">
        <v>54</v>
      </c>
      <c r="O2614">
        <v>1</v>
      </c>
      <c r="P2614" t="s">
        <v>54</v>
      </c>
      <c r="Q2614">
        <v>0</v>
      </c>
      <c r="R2614" t="s">
        <v>54</v>
      </c>
      <c r="S2614">
        <v>0</v>
      </c>
      <c r="T2614">
        <v>0</v>
      </c>
      <c r="U2614" t="s">
        <v>54</v>
      </c>
      <c r="V2614" t="s">
        <v>54</v>
      </c>
      <c r="W2614">
        <v>1</v>
      </c>
      <c r="X2614">
        <v>0</v>
      </c>
      <c r="Y2614">
        <v>0</v>
      </c>
      <c r="Z2614">
        <v>0</v>
      </c>
    </row>
    <row r="2615" spans="1:26" x14ac:dyDescent="0.35">
      <c r="A2615" t="s">
        <v>270</v>
      </c>
      <c r="B2615" t="s">
        <v>299</v>
      </c>
      <c r="C2615" t="s">
        <v>54</v>
      </c>
      <c r="D2615" s="5" t="s">
        <v>54</v>
      </c>
      <c r="E2615" s="5" t="s">
        <v>54</v>
      </c>
      <c r="F2615">
        <v>0</v>
      </c>
      <c r="G2615" t="s">
        <v>20</v>
      </c>
      <c r="H2615">
        <v>1</v>
      </c>
      <c r="I2615">
        <v>0</v>
      </c>
      <c r="J2615" t="s">
        <v>54</v>
      </c>
      <c r="K2615" t="s">
        <v>54</v>
      </c>
      <c r="L2615" t="s">
        <v>54</v>
      </c>
      <c r="M2615" t="s">
        <v>54</v>
      </c>
      <c r="N2615" t="s">
        <v>54</v>
      </c>
      <c r="O2615">
        <v>1</v>
      </c>
      <c r="P2615" t="s">
        <v>54</v>
      </c>
      <c r="Q2615">
        <v>0</v>
      </c>
      <c r="R2615" t="s">
        <v>54</v>
      </c>
      <c r="S2615">
        <v>0</v>
      </c>
      <c r="T2615">
        <v>0</v>
      </c>
      <c r="U2615" t="s">
        <v>54</v>
      </c>
      <c r="V2615" t="s">
        <v>54</v>
      </c>
      <c r="W2615">
        <v>1</v>
      </c>
      <c r="X2615">
        <v>0</v>
      </c>
      <c r="Y2615">
        <v>0</v>
      </c>
      <c r="Z2615">
        <v>0</v>
      </c>
    </row>
    <row r="2616" spans="1:26" x14ac:dyDescent="0.35">
      <c r="A2616" t="s">
        <v>270</v>
      </c>
      <c r="B2616" t="s">
        <v>65</v>
      </c>
      <c r="C2616" t="s">
        <v>54</v>
      </c>
      <c r="D2616" s="5" t="s">
        <v>54</v>
      </c>
      <c r="E2616" s="5" t="s">
        <v>54</v>
      </c>
      <c r="F2616">
        <v>0</v>
      </c>
      <c r="G2616" t="s">
        <v>20</v>
      </c>
      <c r="H2616">
        <v>1</v>
      </c>
      <c r="I2616">
        <v>0</v>
      </c>
      <c r="J2616" t="s">
        <v>54</v>
      </c>
      <c r="K2616" t="s">
        <v>54</v>
      </c>
      <c r="L2616" t="s">
        <v>54</v>
      </c>
      <c r="M2616" t="s">
        <v>54</v>
      </c>
      <c r="N2616" t="s">
        <v>54</v>
      </c>
      <c r="O2616">
        <v>1</v>
      </c>
      <c r="P2616" t="s">
        <v>54</v>
      </c>
      <c r="Q2616">
        <v>0</v>
      </c>
      <c r="R2616" t="s">
        <v>54</v>
      </c>
      <c r="S2616">
        <v>0</v>
      </c>
      <c r="T2616">
        <v>0</v>
      </c>
      <c r="U2616" t="s">
        <v>54</v>
      </c>
      <c r="V2616" t="s">
        <v>54</v>
      </c>
      <c r="W2616">
        <v>1</v>
      </c>
      <c r="X2616">
        <v>0</v>
      </c>
      <c r="Y2616">
        <v>0</v>
      </c>
      <c r="Z2616">
        <v>0</v>
      </c>
    </row>
    <row r="2617" spans="1:26" x14ac:dyDescent="0.35">
      <c r="A2617" t="s">
        <v>270</v>
      </c>
      <c r="B2617" t="s">
        <v>100</v>
      </c>
      <c r="C2617" t="s">
        <v>54</v>
      </c>
      <c r="D2617" s="5" t="s">
        <v>54</v>
      </c>
      <c r="E2617" s="5" t="s">
        <v>54</v>
      </c>
      <c r="F2617">
        <v>0</v>
      </c>
      <c r="G2617" t="s">
        <v>19</v>
      </c>
      <c r="H2617">
        <v>0</v>
      </c>
      <c r="I2617">
        <v>1</v>
      </c>
      <c r="J2617" t="s">
        <v>54</v>
      </c>
      <c r="K2617" t="s">
        <v>54</v>
      </c>
      <c r="L2617" t="s">
        <v>54</v>
      </c>
      <c r="M2617" t="s">
        <v>54</v>
      </c>
      <c r="N2617" t="s">
        <v>54</v>
      </c>
      <c r="O2617">
        <v>1</v>
      </c>
      <c r="P2617" t="s">
        <v>54</v>
      </c>
      <c r="Q2617">
        <v>0</v>
      </c>
      <c r="R2617" t="s">
        <v>54</v>
      </c>
      <c r="S2617">
        <v>0</v>
      </c>
      <c r="T2617">
        <v>0</v>
      </c>
      <c r="U2617" t="s">
        <v>54</v>
      </c>
      <c r="V2617" t="s">
        <v>54</v>
      </c>
      <c r="W2617">
        <v>1</v>
      </c>
      <c r="X2617">
        <v>0</v>
      </c>
      <c r="Y2617">
        <v>0</v>
      </c>
      <c r="Z2617">
        <v>0</v>
      </c>
    </row>
    <row r="2618" spans="1:26" x14ac:dyDescent="0.35">
      <c r="A2618" t="s">
        <v>484</v>
      </c>
      <c r="B2618" t="s">
        <v>98</v>
      </c>
      <c r="C2618" t="s">
        <v>54</v>
      </c>
      <c r="D2618" s="5" t="s">
        <v>54</v>
      </c>
      <c r="E2618" s="5" t="s">
        <v>54</v>
      </c>
      <c r="F2618">
        <v>0</v>
      </c>
      <c r="G2618" t="s">
        <v>20</v>
      </c>
      <c r="H2618">
        <v>1</v>
      </c>
      <c r="I2618">
        <v>0</v>
      </c>
      <c r="J2618" t="s">
        <v>54</v>
      </c>
      <c r="K2618" t="s">
        <v>54</v>
      </c>
      <c r="L2618" t="s">
        <v>54</v>
      </c>
      <c r="M2618" t="s">
        <v>54</v>
      </c>
      <c r="N2618" t="s">
        <v>54</v>
      </c>
      <c r="O2618">
        <v>1</v>
      </c>
      <c r="P2618" t="s">
        <v>54</v>
      </c>
      <c r="Q2618">
        <v>0</v>
      </c>
      <c r="R2618" t="s">
        <v>54</v>
      </c>
      <c r="S2618">
        <v>0</v>
      </c>
      <c r="T2618">
        <v>0</v>
      </c>
      <c r="U2618" t="s">
        <v>54</v>
      </c>
      <c r="V2618" t="s">
        <v>54</v>
      </c>
      <c r="W2618">
        <v>1</v>
      </c>
      <c r="X2618">
        <v>0</v>
      </c>
      <c r="Y2618">
        <v>0</v>
      </c>
      <c r="Z2618">
        <v>0</v>
      </c>
    </row>
    <row r="2619" spans="1:26" x14ac:dyDescent="0.35">
      <c r="A2619" t="s">
        <v>270</v>
      </c>
      <c r="B2619" t="s">
        <v>106</v>
      </c>
      <c r="C2619" t="s">
        <v>54</v>
      </c>
      <c r="D2619" s="5" t="s">
        <v>54</v>
      </c>
      <c r="E2619" s="5" t="s">
        <v>54</v>
      </c>
      <c r="F2619">
        <v>1</v>
      </c>
      <c r="G2619" t="s">
        <v>19</v>
      </c>
      <c r="H2619">
        <v>0</v>
      </c>
      <c r="I2619">
        <v>1</v>
      </c>
      <c r="J2619" t="s">
        <v>54</v>
      </c>
      <c r="K2619" t="s">
        <v>54</v>
      </c>
      <c r="L2619" t="s">
        <v>54</v>
      </c>
      <c r="M2619" t="s">
        <v>54</v>
      </c>
      <c r="N2619" t="s">
        <v>54</v>
      </c>
      <c r="O2619">
        <v>1</v>
      </c>
      <c r="P2619" t="s">
        <v>54</v>
      </c>
      <c r="Q2619">
        <v>0</v>
      </c>
      <c r="R2619" t="s">
        <v>54</v>
      </c>
      <c r="S2619">
        <v>0</v>
      </c>
      <c r="T2619">
        <v>0</v>
      </c>
      <c r="U2619" t="s">
        <v>54</v>
      </c>
      <c r="V2619" t="s">
        <v>54</v>
      </c>
      <c r="W2619">
        <v>0</v>
      </c>
      <c r="X2619">
        <v>1</v>
      </c>
      <c r="Y2619">
        <v>0</v>
      </c>
      <c r="Z2619">
        <v>0</v>
      </c>
    </row>
    <row r="2620" spans="1:26" x14ac:dyDescent="0.35">
      <c r="A2620" t="s">
        <v>270</v>
      </c>
      <c r="B2620" t="s">
        <v>402</v>
      </c>
      <c r="C2620" t="s">
        <v>54</v>
      </c>
      <c r="D2620" s="5" t="s">
        <v>54</v>
      </c>
      <c r="E2620" s="5" t="s">
        <v>54</v>
      </c>
      <c r="F2620">
        <v>0</v>
      </c>
      <c r="G2620" t="s">
        <v>19</v>
      </c>
      <c r="H2620">
        <v>0</v>
      </c>
      <c r="I2620">
        <v>1</v>
      </c>
      <c r="J2620" t="s">
        <v>54</v>
      </c>
      <c r="K2620" t="s">
        <v>54</v>
      </c>
      <c r="L2620" t="s">
        <v>54</v>
      </c>
      <c r="M2620" t="s">
        <v>54</v>
      </c>
      <c r="N2620" t="s">
        <v>54</v>
      </c>
      <c r="O2620">
        <v>1</v>
      </c>
      <c r="P2620" t="s">
        <v>54</v>
      </c>
      <c r="Q2620">
        <v>0</v>
      </c>
      <c r="R2620" t="s">
        <v>54</v>
      </c>
      <c r="S2620">
        <v>0</v>
      </c>
      <c r="T2620">
        <v>0</v>
      </c>
      <c r="U2620" t="s">
        <v>54</v>
      </c>
      <c r="V2620" t="s">
        <v>54</v>
      </c>
      <c r="W2620">
        <v>1</v>
      </c>
      <c r="X2620">
        <v>0</v>
      </c>
      <c r="Y2620">
        <v>0</v>
      </c>
      <c r="Z2620">
        <v>0</v>
      </c>
    </row>
    <row r="2621" spans="1:26" x14ac:dyDescent="0.35">
      <c r="A2621" t="s">
        <v>270</v>
      </c>
      <c r="B2621" t="s">
        <v>97</v>
      </c>
      <c r="C2621" t="s">
        <v>54</v>
      </c>
      <c r="D2621" s="5" t="s">
        <v>54</v>
      </c>
      <c r="E2621" s="5" t="s">
        <v>54</v>
      </c>
      <c r="F2621">
        <v>2</v>
      </c>
      <c r="G2621" t="s">
        <v>19</v>
      </c>
      <c r="H2621">
        <v>0</v>
      </c>
      <c r="I2621">
        <v>1</v>
      </c>
      <c r="J2621" t="s">
        <v>54</v>
      </c>
      <c r="K2621" t="s">
        <v>54</v>
      </c>
      <c r="L2621" t="s">
        <v>54</v>
      </c>
      <c r="M2621" t="s">
        <v>54</v>
      </c>
      <c r="N2621" t="s">
        <v>54</v>
      </c>
      <c r="O2621">
        <v>1</v>
      </c>
      <c r="P2621" t="s">
        <v>54</v>
      </c>
      <c r="Q2621">
        <v>0</v>
      </c>
      <c r="R2621" t="s">
        <v>54</v>
      </c>
      <c r="S2621">
        <v>0</v>
      </c>
      <c r="T2621">
        <v>0</v>
      </c>
      <c r="U2621" t="s">
        <v>54</v>
      </c>
      <c r="V2621" t="s">
        <v>54</v>
      </c>
      <c r="W2621">
        <v>1</v>
      </c>
      <c r="X2621">
        <v>0</v>
      </c>
      <c r="Y2621">
        <v>0</v>
      </c>
      <c r="Z2621">
        <v>0</v>
      </c>
    </row>
    <row r="2622" spans="1:26" x14ac:dyDescent="0.35">
      <c r="A2622" t="s">
        <v>270</v>
      </c>
      <c r="B2622" t="s">
        <v>255</v>
      </c>
      <c r="C2622" t="s">
        <v>54</v>
      </c>
      <c r="D2622" s="5" t="s">
        <v>54</v>
      </c>
      <c r="E2622" s="5" t="s">
        <v>54</v>
      </c>
      <c r="F2622">
        <v>1</v>
      </c>
      <c r="G2622" t="s">
        <v>19</v>
      </c>
      <c r="H2622">
        <v>0</v>
      </c>
      <c r="I2622">
        <v>1</v>
      </c>
      <c r="J2622" t="s">
        <v>54</v>
      </c>
      <c r="K2622" t="s">
        <v>54</v>
      </c>
      <c r="L2622" t="s">
        <v>54</v>
      </c>
      <c r="M2622" t="s">
        <v>54</v>
      </c>
      <c r="N2622" t="s">
        <v>54</v>
      </c>
      <c r="O2622">
        <v>1</v>
      </c>
      <c r="P2622" t="s">
        <v>54</v>
      </c>
      <c r="Q2622">
        <v>0</v>
      </c>
      <c r="R2622" t="s">
        <v>54</v>
      </c>
      <c r="S2622">
        <v>0</v>
      </c>
      <c r="T2622">
        <v>0</v>
      </c>
      <c r="U2622" t="s">
        <v>54</v>
      </c>
      <c r="V2622" t="s">
        <v>54</v>
      </c>
      <c r="W2622">
        <v>1</v>
      </c>
      <c r="X2622">
        <v>0</v>
      </c>
      <c r="Y2622">
        <v>0</v>
      </c>
      <c r="Z2622">
        <v>0</v>
      </c>
    </row>
    <row r="2623" spans="1:26" x14ac:dyDescent="0.35">
      <c r="A2623" t="s">
        <v>270</v>
      </c>
      <c r="B2623" t="s">
        <v>255</v>
      </c>
      <c r="C2623" t="s">
        <v>54</v>
      </c>
      <c r="D2623" s="5" t="s">
        <v>54</v>
      </c>
      <c r="E2623" s="5" t="s">
        <v>54</v>
      </c>
      <c r="F2623">
        <v>0</v>
      </c>
      <c r="G2623" t="s">
        <v>20</v>
      </c>
      <c r="H2623">
        <v>1</v>
      </c>
      <c r="I2623">
        <v>0</v>
      </c>
      <c r="J2623" t="s">
        <v>54</v>
      </c>
      <c r="K2623" t="s">
        <v>54</v>
      </c>
      <c r="L2623" t="s">
        <v>54</v>
      </c>
      <c r="M2623" t="s">
        <v>54</v>
      </c>
      <c r="N2623" t="s">
        <v>54</v>
      </c>
      <c r="O2623">
        <v>1</v>
      </c>
      <c r="P2623" t="s">
        <v>54</v>
      </c>
      <c r="Q2623">
        <v>0</v>
      </c>
      <c r="R2623" t="s">
        <v>54</v>
      </c>
      <c r="S2623">
        <v>0</v>
      </c>
      <c r="T2623">
        <v>0</v>
      </c>
      <c r="U2623" t="s">
        <v>54</v>
      </c>
      <c r="V2623" t="s">
        <v>54</v>
      </c>
      <c r="W2623">
        <v>1</v>
      </c>
      <c r="X2623">
        <v>0</v>
      </c>
      <c r="Y2623">
        <v>0</v>
      </c>
      <c r="Z2623">
        <v>0</v>
      </c>
    </row>
    <row r="2624" spans="1:26" x14ac:dyDescent="0.35">
      <c r="A2624" t="s">
        <v>270</v>
      </c>
      <c r="B2624" t="s">
        <v>176</v>
      </c>
      <c r="C2624" t="s">
        <v>54</v>
      </c>
      <c r="D2624" s="5" t="s">
        <v>54</v>
      </c>
      <c r="E2624" s="5" t="s">
        <v>54</v>
      </c>
      <c r="F2624">
        <v>0</v>
      </c>
      <c r="G2624" t="s">
        <v>20</v>
      </c>
      <c r="H2624">
        <v>1</v>
      </c>
      <c r="I2624">
        <v>0</v>
      </c>
      <c r="J2624" t="s">
        <v>54</v>
      </c>
      <c r="K2624" t="s">
        <v>54</v>
      </c>
      <c r="L2624" t="s">
        <v>54</v>
      </c>
      <c r="M2624" t="s">
        <v>54</v>
      </c>
      <c r="N2624" t="s">
        <v>54</v>
      </c>
      <c r="O2624">
        <v>1</v>
      </c>
      <c r="P2624" t="s">
        <v>54</v>
      </c>
      <c r="Q2624">
        <v>0</v>
      </c>
      <c r="R2624" t="s">
        <v>54</v>
      </c>
      <c r="S2624">
        <v>0</v>
      </c>
      <c r="T2624">
        <v>0</v>
      </c>
      <c r="U2624" t="s">
        <v>54</v>
      </c>
      <c r="V2624" t="s">
        <v>54</v>
      </c>
      <c r="W2624">
        <v>1</v>
      </c>
      <c r="X2624">
        <v>0</v>
      </c>
      <c r="Y2624">
        <v>0</v>
      </c>
      <c r="Z2624">
        <v>0</v>
      </c>
    </row>
    <row r="2625" spans="1:26" x14ac:dyDescent="0.35">
      <c r="A2625" t="s">
        <v>270</v>
      </c>
      <c r="B2625" t="s">
        <v>43</v>
      </c>
      <c r="C2625" t="s">
        <v>54</v>
      </c>
      <c r="D2625" s="5" t="s">
        <v>54</v>
      </c>
      <c r="E2625" s="5" t="s">
        <v>54</v>
      </c>
      <c r="F2625">
        <v>0</v>
      </c>
      <c r="G2625" t="s">
        <v>20</v>
      </c>
      <c r="H2625">
        <v>1</v>
      </c>
      <c r="I2625">
        <v>0</v>
      </c>
      <c r="J2625" t="s">
        <v>54</v>
      </c>
      <c r="K2625" t="s">
        <v>54</v>
      </c>
      <c r="L2625" t="s">
        <v>54</v>
      </c>
      <c r="M2625" t="s">
        <v>54</v>
      </c>
      <c r="N2625" t="s">
        <v>54</v>
      </c>
      <c r="O2625">
        <v>1</v>
      </c>
      <c r="P2625" t="s">
        <v>54</v>
      </c>
      <c r="Q2625">
        <v>0</v>
      </c>
      <c r="R2625" t="s">
        <v>54</v>
      </c>
      <c r="S2625">
        <v>0</v>
      </c>
      <c r="T2625">
        <v>0</v>
      </c>
      <c r="U2625" t="s">
        <v>54</v>
      </c>
      <c r="V2625" t="s">
        <v>54</v>
      </c>
      <c r="W2625">
        <v>0</v>
      </c>
      <c r="X2625">
        <v>0</v>
      </c>
      <c r="Y2625">
        <v>1</v>
      </c>
      <c r="Z2625">
        <v>0</v>
      </c>
    </row>
    <row r="2626" spans="1:26" x14ac:dyDescent="0.35">
      <c r="A2626" t="s">
        <v>270</v>
      </c>
      <c r="B2626" t="s">
        <v>43</v>
      </c>
      <c r="C2626" t="s">
        <v>54</v>
      </c>
      <c r="D2626" s="5" t="s">
        <v>54</v>
      </c>
      <c r="E2626" s="5" t="s">
        <v>54</v>
      </c>
      <c r="F2626">
        <v>0</v>
      </c>
      <c r="G2626" t="s">
        <v>20</v>
      </c>
      <c r="H2626">
        <v>1</v>
      </c>
      <c r="I2626">
        <v>0</v>
      </c>
      <c r="J2626" t="s">
        <v>54</v>
      </c>
      <c r="K2626" t="s">
        <v>54</v>
      </c>
      <c r="L2626" t="s">
        <v>54</v>
      </c>
      <c r="M2626" t="s">
        <v>54</v>
      </c>
      <c r="N2626" t="s">
        <v>54</v>
      </c>
      <c r="O2626">
        <v>1</v>
      </c>
      <c r="P2626" t="s">
        <v>54</v>
      </c>
      <c r="Q2626">
        <v>0</v>
      </c>
      <c r="R2626" t="s">
        <v>54</v>
      </c>
      <c r="S2626">
        <v>0</v>
      </c>
      <c r="T2626">
        <v>0</v>
      </c>
      <c r="U2626" t="s">
        <v>54</v>
      </c>
      <c r="V2626" t="s">
        <v>54</v>
      </c>
      <c r="W2626">
        <v>1</v>
      </c>
      <c r="X2626">
        <v>0</v>
      </c>
      <c r="Y2626">
        <v>0</v>
      </c>
      <c r="Z2626">
        <v>0</v>
      </c>
    </row>
    <row r="2627" spans="1:26" x14ac:dyDescent="0.35">
      <c r="A2627" t="s">
        <v>270</v>
      </c>
      <c r="B2627" t="s">
        <v>158</v>
      </c>
      <c r="C2627" t="s">
        <v>54</v>
      </c>
      <c r="D2627" s="5" t="s">
        <v>54</v>
      </c>
      <c r="E2627" s="5" t="s">
        <v>54</v>
      </c>
      <c r="F2627">
        <v>0</v>
      </c>
      <c r="G2627" t="s">
        <v>20</v>
      </c>
      <c r="H2627">
        <v>1</v>
      </c>
      <c r="I2627">
        <v>0</v>
      </c>
      <c r="J2627" t="s">
        <v>54</v>
      </c>
      <c r="K2627" t="s">
        <v>54</v>
      </c>
      <c r="L2627" t="s">
        <v>54</v>
      </c>
      <c r="M2627" t="s">
        <v>54</v>
      </c>
      <c r="N2627" t="s">
        <v>54</v>
      </c>
      <c r="O2627">
        <v>1</v>
      </c>
      <c r="P2627" t="s">
        <v>54</v>
      </c>
      <c r="Q2627">
        <v>0</v>
      </c>
      <c r="R2627" t="s">
        <v>54</v>
      </c>
      <c r="S2627">
        <v>0</v>
      </c>
      <c r="T2627">
        <v>0</v>
      </c>
      <c r="U2627" t="s">
        <v>54</v>
      </c>
      <c r="V2627" t="s">
        <v>54</v>
      </c>
      <c r="W2627">
        <v>1</v>
      </c>
      <c r="X2627">
        <v>0</v>
      </c>
      <c r="Y2627">
        <v>0</v>
      </c>
      <c r="Z2627">
        <v>0</v>
      </c>
    </row>
    <row r="2628" spans="1:26" x14ac:dyDescent="0.35">
      <c r="A2628" t="s">
        <v>471</v>
      </c>
      <c r="B2628" t="s">
        <v>133</v>
      </c>
      <c r="C2628" t="s">
        <v>54</v>
      </c>
      <c r="D2628" s="5" t="s">
        <v>54</v>
      </c>
      <c r="E2628" s="5" t="s">
        <v>54</v>
      </c>
      <c r="F2628">
        <v>0</v>
      </c>
      <c r="G2628" t="s">
        <v>19</v>
      </c>
      <c r="H2628">
        <v>0</v>
      </c>
      <c r="I2628">
        <v>1</v>
      </c>
      <c r="J2628" t="s">
        <v>54</v>
      </c>
      <c r="K2628" t="s">
        <v>54</v>
      </c>
      <c r="L2628" t="s">
        <v>54</v>
      </c>
      <c r="M2628" t="s">
        <v>54</v>
      </c>
      <c r="N2628" t="s">
        <v>54</v>
      </c>
      <c r="O2628">
        <v>1</v>
      </c>
      <c r="P2628" t="s">
        <v>54</v>
      </c>
      <c r="Q2628">
        <v>0</v>
      </c>
      <c r="R2628" t="s">
        <v>54</v>
      </c>
      <c r="S2628">
        <v>0</v>
      </c>
      <c r="T2628">
        <v>0</v>
      </c>
      <c r="U2628" t="s">
        <v>54</v>
      </c>
      <c r="V2628" t="s">
        <v>54</v>
      </c>
      <c r="W2628">
        <v>1</v>
      </c>
      <c r="X2628">
        <v>0</v>
      </c>
      <c r="Y2628">
        <v>0</v>
      </c>
      <c r="Z2628">
        <v>0</v>
      </c>
    </row>
    <row r="2629" spans="1:26" x14ac:dyDescent="0.35">
      <c r="A2629" t="s">
        <v>471</v>
      </c>
      <c r="B2629" t="s">
        <v>133</v>
      </c>
      <c r="C2629" t="s">
        <v>54</v>
      </c>
      <c r="D2629" s="5" t="s">
        <v>54</v>
      </c>
      <c r="E2629" s="5" t="s">
        <v>54</v>
      </c>
      <c r="F2629">
        <v>0</v>
      </c>
      <c r="G2629" t="s">
        <v>19</v>
      </c>
      <c r="H2629">
        <v>0</v>
      </c>
      <c r="I2629">
        <v>1</v>
      </c>
      <c r="J2629" t="s">
        <v>54</v>
      </c>
      <c r="K2629" t="s">
        <v>54</v>
      </c>
      <c r="L2629" t="s">
        <v>54</v>
      </c>
      <c r="M2629" t="s">
        <v>54</v>
      </c>
      <c r="N2629" t="s">
        <v>54</v>
      </c>
      <c r="O2629">
        <v>1</v>
      </c>
      <c r="P2629" t="s">
        <v>54</v>
      </c>
      <c r="Q2629">
        <v>0</v>
      </c>
      <c r="R2629" t="s">
        <v>54</v>
      </c>
      <c r="S2629">
        <v>0</v>
      </c>
      <c r="T2629">
        <v>0</v>
      </c>
      <c r="U2629" t="s">
        <v>54</v>
      </c>
      <c r="V2629" t="s">
        <v>54</v>
      </c>
      <c r="W2629">
        <v>1</v>
      </c>
      <c r="X2629">
        <v>0</v>
      </c>
      <c r="Y2629">
        <v>0</v>
      </c>
      <c r="Z2629">
        <v>0</v>
      </c>
    </row>
    <row r="2630" spans="1:26" x14ac:dyDescent="0.35">
      <c r="A2630" t="s">
        <v>270</v>
      </c>
      <c r="B2630" t="s">
        <v>72</v>
      </c>
      <c r="C2630" t="s">
        <v>54</v>
      </c>
      <c r="D2630" s="5" t="s">
        <v>54</v>
      </c>
      <c r="E2630" s="5" t="s">
        <v>54</v>
      </c>
      <c r="F2630">
        <v>0</v>
      </c>
      <c r="G2630" t="s">
        <v>19</v>
      </c>
      <c r="H2630">
        <v>0</v>
      </c>
      <c r="I2630">
        <v>1</v>
      </c>
      <c r="J2630" t="s">
        <v>54</v>
      </c>
      <c r="K2630" t="s">
        <v>54</v>
      </c>
      <c r="L2630" t="s">
        <v>54</v>
      </c>
      <c r="M2630" t="s">
        <v>54</v>
      </c>
      <c r="N2630" t="s">
        <v>54</v>
      </c>
      <c r="O2630">
        <v>1</v>
      </c>
      <c r="P2630" t="s">
        <v>54</v>
      </c>
      <c r="Q2630">
        <v>0</v>
      </c>
      <c r="R2630" t="s">
        <v>54</v>
      </c>
      <c r="S2630">
        <v>0</v>
      </c>
      <c r="T2630">
        <v>0</v>
      </c>
      <c r="U2630" t="s">
        <v>54</v>
      </c>
      <c r="V2630" t="s">
        <v>54</v>
      </c>
      <c r="W2630">
        <v>1</v>
      </c>
      <c r="X2630">
        <v>0</v>
      </c>
      <c r="Y2630">
        <v>0</v>
      </c>
      <c r="Z2630">
        <v>0</v>
      </c>
    </row>
    <row r="2631" spans="1:26" x14ac:dyDescent="0.35">
      <c r="A2631" t="s">
        <v>139</v>
      </c>
      <c r="B2631" t="s">
        <v>307</v>
      </c>
      <c r="C2631" t="s">
        <v>54</v>
      </c>
      <c r="D2631" s="5" t="s">
        <v>54</v>
      </c>
      <c r="E2631" s="5" t="s">
        <v>54</v>
      </c>
      <c r="F2631">
        <v>0</v>
      </c>
      <c r="G2631" t="s">
        <v>20</v>
      </c>
      <c r="H2631">
        <v>1</v>
      </c>
      <c r="I2631">
        <v>0</v>
      </c>
      <c r="J2631" t="s">
        <v>54</v>
      </c>
      <c r="K2631" t="s">
        <v>54</v>
      </c>
      <c r="L2631" t="s">
        <v>54</v>
      </c>
      <c r="M2631" t="s">
        <v>54</v>
      </c>
      <c r="N2631" t="s">
        <v>54</v>
      </c>
      <c r="O2631">
        <v>1</v>
      </c>
      <c r="P2631" t="s">
        <v>54</v>
      </c>
      <c r="Q2631">
        <v>0</v>
      </c>
      <c r="R2631" t="s">
        <v>54</v>
      </c>
      <c r="S2631">
        <v>0</v>
      </c>
      <c r="T2631">
        <v>0</v>
      </c>
      <c r="U2631" t="s">
        <v>54</v>
      </c>
      <c r="V2631" t="s">
        <v>54</v>
      </c>
      <c r="W2631">
        <v>1</v>
      </c>
      <c r="X2631">
        <v>0</v>
      </c>
      <c r="Y2631">
        <v>0</v>
      </c>
      <c r="Z2631">
        <v>0</v>
      </c>
    </row>
    <row r="2632" spans="1:26" x14ac:dyDescent="0.35">
      <c r="A2632" t="s">
        <v>270</v>
      </c>
      <c r="B2632" t="s">
        <v>101</v>
      </c>
      <c r="C2632" t="s">
        <v>54</v>
      </c>
      <c r="D2632" s="5" t="s">
        <v>54</v>
      </c>
      <c r="E2632" s="5" t="s">
        <v>54</v>
      </c>
      <c r="F2632">
        <v>0</v>
      </c>
      <c r="G2632" t="s">
        <v>20</v>
      </c>
      <c r="H2632">
        <v>1</v>
      </c>
      <c r="I2632">
        <v>0</v>
      </c>
      <c r="J2632" t="s">
        <v>54</v>
      </c>
      <c r="K2632" t="s">
        <v>54</v>
      </c>
      <c r="L2632" t="s">
        <v>54</v>
      </c>
      <c r="M2632" t="s">
        <v>54</v>
      </c>
      <c r="N2632" t="s">
        <v>54</v>
      </c>
      <c r="O2632">
        <v>1</v>
      </c>
      <c r="P2632" t="s">
        <v>54</v>
      </c>
      <c r="Q2632">
        <v>0</v>
      </c>
      <c r="R2632" t="s">
        <v>54</v>
      </c>
      <c r="S2632">
        <v>0</v>
      </c>
      <c r="T2632">
        <v>0</v>
      </c>
      <c r="U2632" t="s">
        <v>54</v>
      </c>
      <c r="V2632" t="s">
        <v>54</v>
      </c>
      <c r="W2632">
        <v>1</v>
      </c>
      <c r="X2632">
        <v>0</v>
      </c>
      <c r="Y2632">
        <v>0</v>
      </c>
      <c r="Z2632">
        <v>0</v>
      </c>
    </row>
    <row r="2633" spans="1:26" x14ac:dyDescent="0.35">
      <c r="A2633" t="s">
        <v>55</v>
      </c>
      <c r="B2633" t="s">
        <v>65</v>
      </c>
      <c r="C2633" t="s">
        <v>54</v>
      </c>
      <c r="D2633" s="5" t="s">
        <v>54</v>
      </c>
      <c r="E2633" s="5" t="s">
        <v>54</v>
      </c>
      <c r="F2633">
        <v>0</v>
      </c>
      <c r="G2633" t="s">
        <v>20</v>
      </c>
      <c r="H2633">
        <v>1</v>
      </c>
      <c r="I2633">
        <v>0</v>
      </c>
      <c r="J2633" t="s">
        <v>54</v>
      </c>
      <c r="K2633" t="s">
        <v>54</v>
      </c>
      <c r="L2633" t="s">
        <v>54</v>
      </c>
      <c r="M2633" t="s">
        <v>54</v>
      </c>
      <c r="N2633" t="s">
        <v>54</v>
      </c>
      <c r="O2633">
        <v>1</v>
      </c>
      <c r="P2633" t="s">
        <v>54</v>
      </c>
      <c r="Q2633">
        <v>0</v>
      </c>
      <c r="R2633" t="s">
        <v>54</v>
      </c>
      <c r="S2633">
        <v>0</v>
      </c>
      <c r="T2633">
        <v>0</v>
      </c>
      <c r="U2633" t="s">
        <v>54</v>
      </c>
      <c r="V2633" t="s">
        <v>54</v>
      </c>
      <c r="W2633">
        <v>1</v>
      </c>
      <c r="X2633">
        <v>0</v>
      </c>
      <c r="Y2633">
        <v>0</v>
      </c>
      <c r="Z2633">
        <v>0</v>
      </c>
    </row>
    <row r="2634" spans="1:26" x14ac:dyDescent="0.35">
      <c r="A2634" t="s">
        <v>465</v>
      </c>
      <c r="B2634" t="s">
        <v>212</v>
      </c>
      <c r="C2634" t="s">
        <v>54</v>
      </c>
      <c r="D2634" s="5" t="s">
        <v>54</v>
      </c>
      <c r="E2634" s="5" t="s">
        <v>54</v>
      </c>
      <c r="F2634">
        <v>1</v>
      </c>
      <c r="G2634" t="s">
        <v>19</v>
      </c>
      <c r="H2634">
        <v>0</v>
      </c>
      <c r="I2634">
        <v>1</v>
      </c>
      <c r="J2634" t="s">
        <v>54</v>
      </c>
      <c r="K2634" t="s">
        <v>54</v>
      </c>
      <c r="L2634" t="s">
        <v>54</v>
      </c>
      <c r="M2634" t="s">
        <v>54</v>
      </c>
      <c r="N2634" t="s">
        <v>54</v>
      </c>
      <c r="O2634">
        <v>1</v>
      </c>
      <c r="P2634" t="s">
        <v>54</v>
      </c>
      <c r="Q2634">
        <v>0</v>
      </c>
      <c r="R2634" t="s">
        <v>54</v>
      </c>
      <c r="S2634">
        <v>0</v>
      </c>
      <c r="T2634">
        <v>0</v>
      </c>
      <c r="U2634" t="s">
        <v>54</v>
      </c>
      <c r="V2634" t="s">
        <v>54</v>
      </c>
      <c r="W2634">
        <v>1</v>
      </c>
      <c r="X2634">
        <v>0</v>
      </c>
      <c r="Y2634">
        <v>0</v>
      </c>
      <c r="Z2634">
        <v>0</v>
      </c>
    </row>
    <row r="2635" spans="1:26" x14ac:dyDescent="0.35">
      <c r="A2635" t="s">
        <v>270</v>
      </c>
      <c r="B2635" t="s">
        <v>72</v>
      </c>
      <c r="C2635" t="s">
        <v>54</v>
      </c>
      <c r="D2635" s="5" t="s">
        <v>54</v>
      </c>
      <c r="E2635" s="5" t="s">
        <v>54</v>
      </c>
      <c r="F2635">
        <v>0</v>
      </c>
      <c r="G2635" t="s">
        <v>20</v>
      </c>
      <c r="H2635">
        <v>1</v>
      </c>
      <c r="I2635">
        <v>0</v>
      </c>
      <c r="J2635" t="s">
        <v>54</v>
      </c>
      <c r="K2635" t="s">
        <v>54</v>
      </c>
      <c r="L2635" t="s">
        <v>54</v>
      </c>
      <c r="M2635" t="s">
        <v>54</v>
      </c>
      <c r="N2635" t="s">
        <v>54</v>
      </c>
      <c r="O2635">
        <v>1</v>
      </c>
      <c r="P2635" t="s">
        <v>54</v>
      </c>
      <c r="Q2635">
        <v>0</v>
      </c>
      <c r="R2635" t="s">
        <v>54</v>
      </c>
      <c r="S2635">
        <v>0</v>
      </c>
      <c r="T2635">
        <v>0</v>
      </c>
      <c r="U2635" t="s">
        <v>54</v>
      </c>
      <c r="V2635" t="s">
        <v>54</v>
      </c>
      <c r="W2635">
        <v>1</v>
      </c>
      <c r="X2635">
        <v>0</v>
      </c>
      <c r="Y2635">
        <v>0</v>
      </c>
      <c r="Z2635">
        <v>0</v>
      </c>
    </row>
    <row r="2636" spans="1:26" x14ac:dyDescent="0.35">
      <c r="A2636" t="s">
        <v>270</v>
      </c>
      <c r="B2636" t="s">
        <v>189</v>
      </c>
      <c r="C2636" t="s">
        <v>54</v>
      </c>
      <c r="D2636" s="5" t="s">
        <v>54</v>
      </c>
      <c r="E2636" s="5" t="s">
        <v>54</v>
      </c>
      <c r="F2636">
        <v>3</v>
      </c>
      <c r="G2636" t="s">
        <v>19</v>
      </c>
      <c r="H2636">
        <v>0</v>
      </c>
      <c r="I2636">
        <v>1</v>
      </c>
      <c r="J2636" t="s">
        <v>54</v>
      </c>
      <c r="K2636" t="s">
        <v>54</v>
      </c>
      <c r="L2636" t="s">
        <v>54</v>
      </c>
      <c r="M2636" t="s">
        <v>54</v>
      </c>
      <c r="N2636" t="s">
        <v>54</v>
      </c>
      <c r="O2636">
        <v>1</v>
      </c>
      <c r="P2636" t="s">
        <v>54</v>
      </c>
      <c r="Q2636">
        <v>0</v>
      </c>
      <c r="R2636" t="s">
        <v>54</v>
      </c>
      <c r="S2636">
        <v>0</v>
      </c>
      <c r="T2636">
        <v>0</v>
      </c>
      <c r="U2636" t="s">
        <v>54</v>
      </c>
      <c r="V2636" t="s">
        <v>54</v>
      </c>
      <c r="W2636">
        <v>1</v>
      </c>
      <c r="X2636">
        <v>0</v>
      </c>
      <c r="Y2636">
        <v>0</v>
      </c>
      <c r="Z2636">
        <v>0</v>
      </c>
    </row>
    <row r="2637" spans="1:26" x14ac:dyDescent="0.35">
      <c r="A2637" t="s">
        <v>139</v>
      </c>
      <c r="B2637" t="s">
        <v>65</v>
      </c>
      <c r="C2637" t="s">
        <v>54</v>
      </c>
      <c r="D2637" s="5" t="s">
        <v>54</v>
      </c>
      <c r="E2637" s="5" t="s">
        <v>54</v>
      </c>
      <c r="F2637">
        <v>0</v>
      </c>
      <c r="G2637" t="s">
        <v>20</v>
      </c>
      <c r="H2637">
        <v>1</v>
      </c>
      <c r="I2637">
        <v>0</v>
      </c>
      <c r="J2637" t="s">
        <v>54</v>
      </c>
      <c r="K2637" t="s">
        <v>54</v>
      </c>
      <c r="L2637" t="s">
        <v>54</v>
      </c>
      <c r="M2637" t="s">
        <v>54</v>
      </c>
      <c r="N2637" t="s">
        <v>54</v>
      </c>
      <c r="O2637">
        <v>1</v>
      </c>
      <c r="P2637" t="s">
        <v>54</v>
      </c>
      <c r="Q2637">
        <v>0</v>
      </c>
      <c r="R2637" t="s">
        <v>54</v>
      </c>
      <c r="S2637">
        <v>0</v>
      </c>
      <c r="T2637">
        <v>0</v>
      </c>
      <c r="U2637" t="s">
        <v>54</v>
      </c>
      <c r="V2637" t="s">
        <v>54</v>
      </c>
      <c r="W2637">
        <v>1</v>
      </c>
      <c r="X2637">
        <v>0</v>
      </c>
      <c r="Y2637">
        <v>0</v>
      </c>
      <c r="Z2637">
        <v>0</v>
      </c>
    </row>
    <row r="2638" spans="1:26" x14ac:dyDescent="0.35">
      <c r="A2638" t="s">
        <v>139</v>
      </c>
      <c r="B2638" t="s">
        <v>65</v>
      </c>
      <c r="C2638" t="s">
        <v>54</v>
      </c>
      <c r="D2638" s="5" t="s">
        <v>54</v>
      </c>
      <c r="E2638" s="5" t="s">
        <v>54</v>
      </c>
      <c r="F2638">
        <v>0</v>
      </c>
      <c r="G2638" t="s">
        <v>20</v>
      </c>
      <c r="H2638">
        <v>1</v>
      </c>
      <c r="I2638">
        <v>0</v>
      </c>
      <c r="J2638" t="s">
        <v>54</v>
      </c>
      <c r="K2638" t="s">
        <v>54</v>
      </c>
      <c r="L2638" t="s">
        <v>54</v>
      </c>
      <c r="M2638" t="s">
        <v>54</v>
      </c>
      <c r="N2638" t="s">
        <v>54</v>
      </c>
      <c r="O2638">
        <v>1</v>
      </c>
      <c r="P2638" t="s">
        <v>54</v>
      </c>
      <c r="Q2638">
        <v>0</v>
      </c>
      <c r="R2638" t="s">
        <v>54</v>
      </c>
      <c r="S2638">
        <v>0</v>
      </c>
      <c r="T2638">
        <v>0</v>
      </c>
      <c r="U2638" t="s">
        <v>54</v>
      </c>
      <c r="V2638" t="s">
        <v>54</v>
      </c>
      <c r="W2638">
        <v>1</v>
      </c>
      <c r="X2638">
        <v>0</v>
      </c>
      <c r="Y2638">
        <v>0</v>
      </c>
      <c r="Z2638">
        <v>0</v>
      </c>
    </row>
    <row r="2639" spans="1:26" x14ac:dyDescent="0.35">
      <c r="A2639" t="s">
        <v>270</v>
      </c>
      <c r="B2639" t="s">
        <v>133</v>
      </c>
      <c r="C2639" t="s">
        <v>54</v>
      </c>
      <c r="D2639" s="5" t="s">
        <v>54</v>
      </c>
      <c r="E2639" s="5" t="s">
        <v>54</v>
      </c>
      <c r="F2639">
        <v>0</v>
      </c>
      <c r="G2639" t="s">
        <v>19</v>
      </c>
      <c r="H2639">
        <v>0</v>
      </c>
      <c r="I2639">
        <v>1</v>
      </c>
      <c r="J2639" t="s">
        <v>54</v>
      </c>
      <c r="K2639" t="s">
        <v>54</v>
      </c>
      <c r="L2639" t="s">
        <v>54</v>
      </c>
      <c r="M2639" t="s">
        <v>54</v>
      </c>
      <c r="N2639" t="s">
        <v>54</v>
      </c>
      <c r="O2639">
        <v>1</v>
      </c>
      <c r="P2639" t="s">
        <v>54</v>
      </c>
      <c r="Q2639">
        <v>0</v>
      </c>
      <c r="R2639" t="s">
        <v>54</v>
      </c>
      <c r="S2639">
        <v>0</v>
      </c>
      <c r="T2639">
        <v>0</v>
      </c>
      <c r="U2639" t="s">
        <v>54</v>
      </c>
      <c r="V2639" t="s">
        <v>54</v>
      </c>
      <c r="W2639">
        <v>1</v>
      </c>
      <c r="X2639">
        <v>0</v>
      </c>
      <c r="Y2639">
        <v>0</v>
      </c>
      <c r="Z2639">
        <v>0</v>
      </c>
    </row>
    <row r="2640" spans="1:26" x14ac:dyDescent="0.35">
      <c r="A2640" t="s">
        <v>270</v>
      </c>
      <c r="B2640" t="s">
        <v>118</v>
      </c>
      <c r="C2640" t="s">
        <v>54</v>
      </c>
      <c r="D2640" s="5" t="s">
        <v>54</v>
      </c>
      <c r="E2640" s="5" t="s">
        <v>54</v>
      </c>
      <c r="F2640">
        <v>0</v>
      </c>
      <c r="G2640" t="s">
        <v>19</v>
      </c>
      <c r="H2640">
        <v>0</v>
      </c>
      <c r="I2640">
        <v>1</v>
      </c>
      <c r="J2640" t="s">
        <v>54</v>
      </c>
      <c r="K2640" t="s">
        <v>54</v>
      </c>
      <c r="L2640" t="s">
        <v>54</v>
      </c>
      <c r="M2640" t="s">
        <v>54</v>
      </c>
      <c r="N2640" t="s">
        <v>54</v>
      </c>
      <c r="O2640">
        <v>1</v>
      </c>
      <c r="P2640" t="s">
        <v>54</v>
      </c>
      <c r="Q2640">
        <v>0</v>
      </c>
      <c r="R2640" t="s">
        <v>54</v>
      </c>
      <c r="S2640">
        <v>0</v>
      </c>
      <c r="T2640">
        <v>0</v>
      </c>
      <c r="U2640" t="s">
        <v>54</v>
      </c>
      <c r="V2640" t="s">
        <v>54</v>
      </c>
      <c r="W2640">
        <v>1</v>
      </c>
      <c r="X2640">
        <v>0</v>
      </c>
      <c r="Y2640">
        <v>0</v>
      </c>
      <c r="Z2640">
        <v>0</v>
      </c>
    </row>
    <row r="2641" spans="1:26" x14ac:dyDescent="0.35">
      <c r="A2641" t="s">
        <v>270</v>
      </c>
      <c r="B2641" t="s">
        <v>81</v>
      </c>
      <c r="C2641" t="s">
        <v>54</v>
      </c>
      <c r="D2641" s="5" t="s">
        <v>54</v>
      </c>
      <c r="E2641" s="5" t="s">
        <v>54</v>
      </c>
      <c r="F2641">
        <v>1</v>
      </c>
      <c r="G2641" t="s">
        <v>20</v>
      </c>
      <c r="H2641">
        <v>1</v>
      </c>
      <c r="I2641">
        <v>0</v>
      </c>
      <c r="J2641" t="s">
        <v>54</v>
      </c>
      <c r="K2641" t="s">
        <v>54</v>
      </c>
      <c r="L2641" t="s">
        <v>54</v>
      </c>
      <c r="M2641" t="s">
        <v>54</v>
      </c>
      <c r="N2641" t="s">
        <v>54</v>
      </c>
      <c r="O2641">
        <v>1</v>
      </c>
      <c r="P2641" t="s">
        <v>54</v>
      </c>
      <c r="Q2641">
        <v>0</v>
      </c>
      <c r="R2641" t="s">
        <v>54</v>
      </c>
      <c r="S2641">
        <v>0</v>
      </c>
      <c r="T2641">
        <v>0</v>
      </c>
      <c r="U2641" t="s">
        <v>54</v>
      </c>
      <c r="V2641" t="s">
        <v>54</v>
      </c>
      <c r="W2641">
        <v>1</v>
      </c>
      <c r="X2641">
        <v>0</v>
      </c>
      <c r="Y2641">
        <v>0</v>
      </c>
      <c r="Z2641">
        <v>0</v>
      </c>
    </row>
    <row r="2642" spans="1:26" x14ac:dyDescent="0.35">
      <c r="A2642" t="s">
        <v>270</v>
      </c>
      <c r="B2642" t="s">
        <v>71</v>
      </c>
      <c r="C2642" t="s">
        <v>54</v>
      </c>
      <c r="D2642" s="5" t="s">
        <v>54</v>
      </c>
      <c r="E2642" s="5" t="s">
        <v>54</v>
      </c>
      <c r="F2642">
        <v>0</v>
      </c>
      <c r="G2642" t="s">
        <v>20</v>
      </c>
      <c r="H2642">
        <v>1</v>
      </c>
      <c r="I2642">
        <v>0</v>
      </c>
      <c r="J2642" t="s">
        <v>54</v>
      </c>
      <c r="K2642" t="s">
        <v>54</v>
      </c>
      <c r="L2642" t="s">
        <v>54</v>
      </c>
      <c r="M2642" t="s">
        <v>54</v>
      </c>
      <c r="N2642" t="s">
        <v>54</v>
      </c>
      <c r="O2642">
        <v>1</v>
      </c>
      <c r="P2642" t="s">
        <v>54</v>
      </c>
      <c r="Q2642">
        <v>0</v>
      </c>
      <c r="R2642" t="s">
        <v>54</v>
      </c>
      <c r="S2642">
        <v>0</v>
      </c>
      <c r="T2642">
        <v>0</v>
      </c>
      <c r="U2642" t="s">
        <v>54</v>
      </c>
      <c r="V2642" t="s">
        <v>54</v>
      </c>
      <c r="W2642">
        <v>1</v>
      </c>
      <c r="X2642">
        <v>0</v>
      </c>
      <c r="Y2642">
        <v>0</v>
      </c>
      <c r="Z2642">
        <v>0</v>
      </c>
    </row>
    <row r="2643" spans="1:26" x14ac:dyDescent="0.35">
      <c r="A2643" t="s">
        <v>270</v>
      </c>
      <c r="B2643" t="s">
        <v>59</v>
      </c>
      <c r="C2643" t="s">
        <v>54</v>
      </c>
      <c r="D2643" s="5" t="s">
        <v>54</v>
      </c>
      <c r="E2643" s="5" t="s">
        <v>54</v>
      </c>
      <c r="F2643">
        <v>0</v>
      </c>
      <c r="G2643" t="s">
        <v>20</v>
      </c>
      <c r="H2643">
        <v>1</v>
      </c>
      <c r="I2643">
        <v>0</v>
      </c>
      <c r="J2643" t="s">
        <v>54</v>
      </c>
      <c r="K2643" t="s">
        <v>54</v>
      </c>
      <c r="L2643" t="s">
        <v>54</v>
      </c>
      <c r="M2643" t="s">
        <v>54</v>
      </c>
      <c r="N2643" t="s">
        <v>54</v>
      </c>
      <c r="O2643">
        <v>1</v>
      </c>
      <c r="P2643" t="s">
        <v>54</v>
      </c>
      <c r="Q2643">
        <v>0</v>
      </c>
      <c r="R2643" t="s">
        <v>54</v>
      </c>
      <c r="S2643">
        <v>0</v>
      </c>
      <c r="T2643">
        <v>0</v>
      </c>
      <c r="U2643" t="s">
        <v>54</v>
      </c>
      <c r="V2643" t="s">
        <v>54</v>
      </c>
      <c r="W2643">
        <v>1</v>
      </c>
      <c r="X2643">
        <v>0</v>
      </c>
      <c r="Y2643">
        <v>0</v>
      </c>
      <c r="Z2643">
        <v>0</v>
      </c>
    </row>
    <row r="2644" spans="1:26" x14ac:dyDescent="0.35">
      <c r="A2644" t="s">
        <v>270</v>
      </c>
      <c r="B2644" t="s">
        <v>65</v>
      </c>
      <c r="C2644" t="s">
        <v>54</v>
      </c>
      <c r="D2644" s="5" t="s">
        <v>54</v>
      </c>
      <c r="E2644" s="5" t="s">
        <v>54</v>
      </c>
      <c r="F2644">
        <v>0</v>
      </c>
      <c r="G2644" t="s">
        <v>20</v>
      </c>
      <c r="H2644">
        <v>1</v>
      </c>
      <c r="I2644">
        <v>0</v>
      </c>
      <c r="J2644" t="s">
        <v>54</v>
      </c>
      <c r="K2644" t="s">
        <v>54</v>
      </c>
      <c r="L2644" t="s">
        <v>54</v>
      </c>
      <c r="M2644" t="s">
        <v>54</v>
      </c>
      <c r="N2644" t="s">
        <v>54</v>
      </c>
      <c r="O2644">
        <v>1</v>
      </c>
      <c r="P2644" t="s">
        <v>54</v>
      </c>
      <c r="Q2644">
        <v>0</v>
      </c>
      <c r="R2644" t="s">
        <v>54</v>
      </c>
      <c r="S2644">
        <v>0</v>
      </c>
      <c r="T2644">
        <v>0</v>
      </c>
      <c r="U2644" t="s">
        <v>54</v>
      </c>
      <c r="V2644" t="s">
        <v>54</v>
      </c>
      <c r="W2644">
        <v>1</v>
      </c>
      <c r="X2644">
        <v>0</v>
      </c>
      <c r="Y2644">
        <v>0</v>
      </c>
      <c r="Z2644">
        <v>0</v>
      </c>
    </row>
    <row r="2645" spans="1:26" x14ac:dyDescent="0.35">
      <c r="A2645" t="s">
        <v>270</v>
      </c>
      <c r="B2645" t="s">
        <v>89</v>
      </c>
      <c r="C2645" t="s">
        <v>54</v>
      </c>
      <c r="D2645" s="5" t="s">
        <v>54</v>
      </c>
      <c r="E2645" s="5" t="s">
        <v>54</v>
      </c>
      <c r="F2645">
        <v>8</v>
      </c>
      <c r="G2645" t="s">
        <v>20</v>
      </c>
      <c r="H2645">
        <v>1</v>
      </c>
      <c r="I2645">
        <v>0</v>
      </c>
      <c r="J2645" t="s">
        <v>54</v>
      </c>
      <c r="K2645" t="s">
        <v>54</v>
      </c>
      <c r="L2645" t="s">
        <v>54</v>
      </c>
      <c r="M2645" t="s">
        <v>54</v>
      </c>
      <c r="N2645" t="s">
        <v>54</v>
      </c>
      <c r="O2645">
        <v>1</v>
      </c>
      <c r="P2645" t="s">
        <v>54</v>
      </c>
      <c r="Q2645">
        <v>0</v>
      </c>
      <c r="R2645" t="s">
        <v>54</v>
      </c>
      <c r="S2645">
        <v>0</v>
      </c>
      <c r="T2645">
        <v>0</v>
      </c>
      <c r="U2645" t="s">
        <v>54</v>
      </c>
      <c r="V2645" t="s">
        <v>54</v>
      </c>
      <c r="W2645">
        <v>0</v>
      </c>
      <c r="X2645">
        <v>1</v>
      </c>
      <c r="Y2645">
        <v>0</v>
      </c>
      <c r="Z2645">
        <v>0</v>
      </c>
    </row>
    <row r="2646" spans="1:26" x14ac:dyDescent="0.35">
      <c r="A2646" t="s">
        <v>270</v>
      </c>
      <c r="B2646" t="s">
        <v>112</v>
      </c>
      <c r="C2646" t="s">
        <v>54</v>
      </c>
      <c r="D2646" s="5" t="s">
        <v>54</v>
      </c>
      <c r="E2646" s="5" t="s">
        <v>54</v>
      </c>
      <c r="F2646">
        <v>0</v>
      </c>
      <c r="G2646" t="s">
        <v>19</v>
      </c>
      <c r="H2646">
        <v>0</v>
      </c>
      <c r="I2646">
        <v>1</v>
      </c>
      <c r="J2646" t="s">
        <v>54</v>
      </c>
      <c r="K2646" t="s">
        <v>54</v>
      </c>
      <c r="L2646" t="s">
        <v>54</v>
      </c>
      <c r="M2646" t="s">
        <v>54</v>
      </c>
      <c r="N2646" t="s">
        <v>54</v>
      </c>
      <c r="O2646">
        <v>1</v>
      </c>
      <c r="P2646" t="s">
        <v>54</v>
      </c>
      <c r="Q2646">
        <v>0</v>
      </c>
      <c r="R2646" t="s">
        <v>54</v>
      </c>
      <c r="S2646">
        <v>0</v>
      </c>
      <c r="T2646">
        <v>0</v>
      </c>
      <c r="U2646" t="s">
        <v>54</v>
      </c>
      <c r="V2646" t="s">
        <v>54</v>
      </c>
      <c r="W2646">
        <v>1</v>
      </c>
      <c r="X2646">
        <v>0</v>
      </c>
      <c r="Y2646">
        <v>0</v>
      </c>
      <c r="Z2646">
        <v>0</v>
      </c>
    </row>
    <row r="2647" spans="1:26" x14ac:dyDescent="0.35">
      <c r="A2647" t="s">
        <v>270</v>
      </c>
      <c r="B2647" t="s">
        <v>112</v>
      </c>
      <c r="C2647" t="s">
        <v>54</v>
      </c>
      <c r="D2647" s="5" t="s">
        <v>54</v>
      </c>
      <c r="E2647" s="5" t="s">
        <v>54</v>
      </c>
      <c r="F2647">
        <v>0</v>
      </c>
      <c r="G2647" t="s">
        <v>20</v>
      </c>
      <c r="H2647">
        <v>1</v>
      </c>
      <c r="I2647">
        <v>0</v>
      </c>
      <c r="J2647" t="s">
        <v>54</v>
      </c>
      <c r="K2647" t="s">
        <v>54</v>
      </c>
      <c r="L2647" t="s">
        <v>54</v>
      </c>
      <c r="M2647" t="s">
        <v>54</v>
      </c>
      <c r="N2647" t="s">
        <v>54</v>
      </c>
      <c r="O2647">
        <v>1</v>
      </c>
      <c r="P2647" t="s">
        <v>54</v>
      </c>
      <c r="Q2647">
        <v>0</v>
      </c>
      <c r="R2647" t="s">
        <v>54</v>
      </c>
      <c r="S2647">
        <v>0</v>
      </c>
      <c r="T2647">
        <v>0</v>
      </c>
      <c r="U2647" t="s">
        <v>54</v>
      </c>
      <c r="V2647" t="s">
        <v>54</v>
      </c>
      <c r="W2647">
        <v>1</v>
      </c>
      <c r="X2647">
        <v>0</v>
      </c>
      <c r="Y2647">
        <v>0</v>
      </c>
      <c r="Z2647">
        <v>0</v>
      </c>
    </row>
    <row r="2648" spans="1:26" x14ac:dyDescent="0.35">
      <c r="A2648" t="s">
        <v>490</v>
      </c>
      <c r="B2648" t="s">
        <v>78</v>
      </c>
      <c r="C2648" t="s">
        <v>54</v>
      </c>
      <c r="D2648" s="5" t="s">
        <v>54</v>
      </c>
      <c r="E2648" s="5" t="s">
        <v>54</v>
      </c>
      <c r="F2648">
        <v>1</v>
      </c>
      <c r="G2648" t="s">
        <v>19</v>
      </c>
      <c r="H2648">
        <v>0</v>
      </c>
      <c r="I2648">
        <v>1</v>
      </c>
      <c r="J2648" t="s">
        <v>54</v>
      </c>
      <c r="K2648" t="s">
        <v>54</v>
      </c>
      <c r="L2648" t="s">
        <v>54</v>
      </c>
      <c r="M2648" t="s">
        <v>54</v>
      </c>
      <c r="N2648" t="s">
        <v>54</v>
      </c>
      <c r="O2648">
        <v>1</v>
      </c>
      <c r="P2648" t="s">
        <v>54</v>
      </c>
      <c r="Q2648">
        <v>0</v>
      </c>
      <c r="R2648" t="s">
        <v>54</v>
      </c>
      <c r="S2648">
        <v>0</v>
      </c>
      <c r="T2648">
        <v>0</v>
      </c>
      <c r="U2648" t="s">
        <v>54</v>
      </c>
      <c r="V2648" t="s">
        <v>54</v>
      </c>
      <c r="W2648">
        <v>1</v>
      </c>
      <c r="X2648">
        <v>0</v>
      </c>
      <c r="Y2648">
        <v>0</v>
      </c>
      <c r="Z2648">
        <v>0</v>
      </c>
    </row>
    <row r="2649" spans="1:26" x14ac:dyDescent="0.35">
      <c r="A2649" t="s">
        <v>270</v>
      </c>
      <c r="B2649" t="s">
        <v>86</v>
      </c>
      <c r="C2649" t="s">
        <v>54</v>
      </c>
      <c r="D2649" s="5" t="s">
        <v>54</v>
      </c>
      <c r="E2649" s="5" t="s">
        <v>54</v>
      </c>
      <c r="F2649">
        <v>0</v>
      </c>
      <c r="G2649" t="s">
        <v>19</v>
      </c>
      <c r="H2649">
        <v>0</v>
      </c>
      <c r="I2649">
        <v>1</v>
      </c>
      <c r="J2649" t="s">
        <v>154</v>
      </c>
      <c r="K2649">
        <v>1</v>
      </c>
      <c r="L2649" t="s">
        <v>336</v>
      </c>
      <c r="M2649">
        <v>1</v>
      </c>
      <c r="N2649">
        <v>0</v>
      </c>
      <c r="O2649">
        <v>1</v>
      </c>
      <c r="P2649" t="s">
        <v>54</v>
      </c>
      <c r="Q2649">
        <v>0</v>
      </c>
      <c r="R2649" t="s">
        <v>54</v>
      </c>
      <c r="S2649">
        <v>0</v>
      </c>
      <c r="T2649">
        <v>0</v>
      </c>
      <c r="U2649" t="s">
        <v>54</v>
      </c>
      <c r="V2649" t="s">
        <v>54</v>
      </c>
      <c r="W2649">
        <v>1</v>
      </c>
      <c r="X2649">
        <v>0</v>
      </c>
      <c r="Y2649">
        <v>0</v>
      </c>
      <c r="Z2649">
        <v>0</v>
      </c>
    </row>
    <row r="2650" spans="1:26" x14ac:dyDescent="0.35">
      <c r="A2650" t="s">
        <v>270</v>
      </c>
      <c r="B2650" t="s">
        <v>65</v>
      </c>
      <c r="C2650" t="s">
        <v>54</v>
      </c>
      <c r="D2650" s="5" t="s">
        <v>54</v>
      </c>
      <c r="E2650" s="5" t="s">
        <v>54</v>
      </c>
      <c r="F2650">
        <v>1</v>
      </c>
      <c r="G2650" t="s">
        <v>20</v>
      </c>
      <c r="H2650">
        <v>1</v>
      </c>
      <c r="I2650">
        <v>0</v>
      </c>
      <c r="J2650" t="s">
        <v>54</v>
      </c>
      <c r="K2650" t="s">
        <v>54</v>
      </c>
      <c r="L2650" t="s">
        <v>54</v>
      </c>
      <c r="M2650" t="s">
        <v>54</v>
      </c>
      <c r="N2650" t="s">
        <v>54</v>
      </c>
      <c r="O2650">
        <v>1</v>
      </c>
      <c r="P2650" t="s">
        <v>54</v>
      </c>
      <c r="Q2650">
        <v>0</v>
      </c>
      <c r="R2650" t="s">
        <v>54</v>
      </c>
      <c r="S2650">
        <v>0</v>
      </c>
      <c r="T2650">
        <v>0</v>
      </c>
      <c r="U2650" t="s">
        <v>54</v>
      </c>
      <c r="V2650" t="s">
        <v>54</v>
      </c>
      <c r="W2650">
        <v>1</v>
      </c>
      <c r="X2650">
        <v>0</v>
      </c>
      <c r="Y2650">
        <v>0</v>
      </c>
      <c r="Z2650">
        <v>0</v>
      </c>
    </row>
    <row r="2651" spans="1:26" x14ac:dyDescent="0.35">
      <c r="A2651" t="s">
        <v>270</v>
      </c>
      <c r="B2651" t="s">
        <v>65</v>
      </c>
      <c r="C2651" t="s">
        <v>54</v>
      </c>
      <c r="D2651" s="5" t="s">
        <v>54</v>
      </c>
      <c r="E2651" s="5" t="s">
        <v>54</v>
      </c>
      <c r="F2651">
        <v>0</v>
      </c>
      <c r="G2651" t="s">
        <v>19</v>
      </c>
      <c r="H2651">
        <v>0</v>
      </c>
      <c r="I2651">
        <v>1</v>
      </c>
      <c r="J2651" t="s">
        <v>54</v>
      </c>
      <c r="K2651" t="s">
        <v>54</v>
      </c>
      <c r="L2651" t="s">
        <v>54</v>
      </c>
      <c r="M2651" t="s">
        <v>54</v>
      </c>
      <c r="N2651" t="s">
        <v>54</v>
      </c>
      <c r="O2651">
        <v>1</v>
      </c>
      <c r="P2651" t="s">
        <v>54</v>
      </c>
      <c r="Q2651">
        <v>0</v>
      </c>
      <c r="R2651" t="s">
        <v>54</v>
      </c>
      <c r="S2651">
        <v>0</v>
      </c>
      <c r="T2651">
        <v>0</v>
      </c>
      <c r="U2651" t="s">
        <v>54</v>
      </c>
      <c r="V2651" t="s">
        <v>54</v>
      </c>
      <c r="W2651">
        <v>1</v>
      </c>
      <c r="X2651">
        <v>0</v>
      </c>
      <c r="Y2651">
        <v>0</v>
      </c>
      <c r="Z2651">
        <v>0</v>
      </c>
    </row>
    <row r="2652" spans="1:26" x14ac:dyDescent="0.35">
      <c r="A2652" t="s">
        <v>270</v>
      </c>
      <c r="B2652" t="s">
        <v>241</v>
      </c>
      <c r="C2652" t="s">
        <v>54</v>
      </c>
      <c r="D2652" s="5" t="s">
        <v>54</v>
      </c>
      <c r="E2652" s="5" t="s">
        <v>54</v>
      </c>
      <c r="F2652">
        <v>0</v>
      </c>
      <c r="G2652" t="s">
        <v>20</v>
      </c>
      <c r="H2652">
        <v>1</v>
      </c>
      <c r="I2652">
        <v>0</v>
      </c>
      <c r="J2652" t="s">
        <v>54</v>
      </c>
      <c r="K2652" t="s">
        <v>54</v>
      </c>
      <c r="L2652" t="s">
        <v>54</v>
      </c>
      <c r="M2652" t="s">
        <v>54</v>
      </c>
      <c r="N2652" t="s">
        <v>54</v>
      </c>
      <c r="O2652">
        <v>1</v>
      </c>
      <c r="P2652" t="s">
        <v>54</v>
      </c>
      <c r="Q2652">
        <v>0</v>
      </c>
      <c r="R2652" t="s">
        <v>54</v>
      </c>
      <c r="S2652">
        <v>0</v>
      </c>
      <c r="T2652">
        <v>0</v>
      </c>
      <c r="U2652" t="s">
        <v>54</v>
      </c>
      <c r="V2652" t="s">
        <v>54</v>
      </c>
      <c r="W2652">
        <v>1</v>
      </c>
      <c r="X2652">
        <v>0</v>
      </c>
      <c r="Y2652">
        <v>0</v>
      </c>
      <c r="Z2652">
        <v>0</v>
      </c>
    </row>
    <row r="2653" spans="1:26" x14ac:dyDescent="0.35">
      <c r="A2653" t="s">
        <v>139</v>
      </c>
      <c r="B2653" t="s">
        <v>96</v>
      </c>
      <c r="C2653" t="s">
        <v>54</v>
      </c>
      <c r="D2653" s="5" t="s">
        <v>54</v>
      </c>
      <c r="E2653" s="5" t="s">
        <v>54</v>
      </c>
      <c r="F2653">
        <v>1</v>
      </c>
      <c r="G2653" t="s">
        <v>19</v>
      </c>
      <c r="H2653">
        <v>0</v>
      </c>
      <c r="I2653">
        <v>1</v>
      </c>
      <c r="J2653" t="s">
        <v>54</v>
      </c>
      <c r="K2653" t="s">
        <v>54</v>
      </c>
      <c r="L2653" t="s">
        <v>54</v>
      </c>
      <c r="M2653" t="s">
        <v>54</v>
      </c>
      <c r="N2653" t="s">
        <v>54</v>
      </c>
      <c r="O2653">
        <v>1</v>
      </c>
      <c r="P2653" t="s">
        <v>54</v>
      </c>
      <c r="Q2653">
        <v>0</v>
      </c>
      <c r="R2653" t="s">
        <v>54</v>
      </c>
      <c r="S2653">
        <v>0</v>
      </c>
      <c r="T2653">
        <v>0</v>
      </c>
      <c r="U2653" t="s">
        <v>54</v>
      </c>
      <c r="V2653" t="s">
        <v>54</v>
      </c>
      <c r="W2653">
        <v>1</v>
      </c>
      <c r="X2653">
        <v>0</v>
      </c>
      <c r="Y2653">
        <v>0</v>
      </c>
      <c r="Z2653">
        <v>0</v>
      </c>
    </row>
    <row r="2654" spans="1:26" x14ac:dyDescent="0.35">
      <c r="A2654" t="s">
        <v>270</v>
      </c>
      <c r="B2654" t="s">
        <v>71</v>
      </c>
      <c r="C2654" t="s">
        <v>54</v>
      </c>
      <c r="D2654" s="5" t="s">
        <v>54</v>
      </c>
      <c r="E2654" s="5" t="s">
        <v>54</v>
      </c>
      <c r="F2654">
        <v>0</v>
      </c>
      <c r="G2654" t="s">
        <v>20</v>
      </c>
      <c r="H2654">
        <v>1</v>
      </c>
      <c r="I2654">
        <v>0</v>
      </c>
      <c r="J2654" t="s">
        <v>54</v>
      </c>
      <c r="K2654" t="s">
        <v>54</v>
      </c>
      <c r="L2654" t="s">
        <v>54</v>
      </c>
      <c r="M2654" t="s">
        <v>54</v>
      </c>
      <c r="N2654" t="s">
        <v>54</v>
      </c>
      <c r="O2654">
        <v>1</v>
      </c>
      <c r="P2654" t="s">
        <v>54</v>
      </c>
      <c r="Q2654">
        <v>0</v>
      </c>
      <c r="R2654" t="s">
        <v>54</v>
      </c>
      <c r="S2654">
        <v>0</v>
      </c>
      <c r="T2654">
        <v>0</v>
      </c>
      <c r="U2654" t="s">
        <v>54</v>
      </c>
      <c r="V2654" t="s">
        <v>54</v>
      </c>
      <c r="W2654">
        <v>1</v>
      </c>
      <c r="X2654">
        <v>0</v>
      </c>
      <c r="Y2654">
        <v>0</v>
      </c>
      <c r="Z2654">
        <v>0</v>
      </c>
    </row>
    <row r="2655" spans="1:26" x14ac:dyDescent="0.35">
      <c r="A2655" t="s">
        <v>139</v>
      </c>
      <c r="B2655" t="s">
        <v>334</v>
      </c>
      <c r="C2655" t="s">
        <v>54</v>
      </c>
      <c r="D2655" s="5" t="s">
        <v>54</v>
      </c>
      <c r="E2655" s="5" t="s">
        <v>54</v>
      </c>
      <c r="F2655">
        <v>0</v>
      </c>
      <c r="G2655" t="s">
        <v>19</v>
      </c>
      <c r="H2655">
        <v>0</v>
      </c>
      <c r="I2655">
        <v>1</v>
      </c>
      <c r="J2655" t="s">
        <v>54</v>
      </c>
      <c r="K2655" t="s">
        <v>54</v>
      </c>
      <c r="L2655" t="s">
        <v>54</v>
      </c>
      <c r="M2655" t="s">
        <v>54</v>
      </c>
      <c r="N2655" t="s">
        <v>54</v>
      </c>
      <c r="O2655">
        <v>1</v>
      </c>
      <c r="P2655" t="s">
        <v>54</v>
      </c>
      <c r="Q2655">
        <v>0</v>
      </c>
      <c r="R2655" t="s">
        <v>54</v>
      </c>
      <c r="S2655">
        <v>0</v>
      </c>
      <c r="T2655">
        <v>0</v>
      </c>
      <c r="U2655" t="s">
        <v>54</v>
      </c>
      <c r="V2655" t="s">
        <v>54</v>
      </c>
      <c r="W2655">
        <v>1</v>
      </c>
      <c r="X2655">
        <v>0</v>
      </c>
      <c r="Y2655">
        <v>0</v>
      </c>
      <c r="Z2655">
        <v>0</v>
      </c>
    </row>
    <row r="2656" spans="1:26" x14ac:dyDescent="0.35">
      <c r="A2656" t="s">
        <v>270</v>
      </c>
      <c r="B2656" t="s">
        <v>299</v>
      </c>
      <c r="C2656" t="s">
        <v>54</v>
      </c>
      <c r="D2656" s="5" t="s">
        <v>54</v>
      </c>
      <c r="E2656" s="5" t="s">
        <v>54</v>
      </c>
      <c r="F2656">
        <v>1</v>
      </c>
      <c r="G2656" t="s">
        <v>19</v>
      </c>
      <c r="H2656">
        <v>0</v>
      </c>
      <c r="I2656">
        <v>1</v>
      </c>
      <c r="J2656" t="s">
        <v>54</v>
      </c>
      <c r="K2656" t="s">
        <v>54</v>
      </c>
      <c r="L2656" t="s">
        <v>54</v>
      </c>
      <c r="M2656" t="s">
        <v>54</v>
      </c>
      <c r="N2656" t="s">
        <v>54</v>
      </c>
      <c r="O2656">
        <v>1</v>
      </c>
      <c r="P2656" t="s">
        <v>54</v>
      </c>
      <c r="Q2656">
        <v>0</v>
      </c>
      <c r="R2656" t="s">
        <v>54</v>
      </c>
      <c r="S2656">
        <v>0</v>
      </c>
      <c r="T2656">
        <v>0</v>
      </c>
      <c r="U2656" t="s">
        <v>54</v>
      </c>
      <c r="V2656" t="s">
        <v>54</v>
      </c>
      <c r="W2656">
        <v>1</v>
      </c>
      <c r="X2656">
        <v>0</v>
      </c>
      <c r="Y2656">
        <v>0</v>
      </c>
      <c r="Z2656">
        <v>0</v>
      </c>
    </row>
    <row r="2657" spans="1:26" x14ac:dyDescent="0.35">
      <c r="A2657" t="s">
        <v>270</v>
      </c>
      <c r="B2657" t="s">
        <v>50</v>
      </c>
      <c r="C2657" t="s">
        <v>54</v>
      </c>
      <c r="D2657" s="5" t="s">
        <v>54</v>
      </c>
      <c r="E2657" s="5" t="s">
        <v>54</v>
      </c>
      <c r="F2657">
        <v>4</v>
      </c>
      <c r="G2657" t="s">
        <v>19</v>
      </c>
      <c r="H2657">
        <v>0</v>
      </c>
      <c r="I2657">
        <v>1</v>
      </c>
      <c r="J2657" t="s">
        <v>54</v>
      </c>
      <c r="K2657" t="s">
        <v>54</v>
      </c>
      <c r="L2657" t="s">
        <v>54</v>
      </c>
      <c r="M2657" t="s">
        <v>54</v>
      </c>
      <c r="N2657" t="s">
        <v>54</v>
      </c>
      <c r="O2657">
        <v>1</v>
      </c>
      <c r="P2657" t="s">
        <v>54</v>
      </c>
      <c r="Q2657">
        <v>0</v>
      </c>
      <c r="R2657" t="s">
        <v>54</v>
      </c>
      <c r="S2657">
        <v>0</v>
      </c>
      <c r="T2657">
        <v>0</v>
      </c>
      <c r="U2657" t="s">
        <v>54</v>
      </c>
      <c r="V2657" t="s">
        <v>54</v>
      </c>
      <c r="W2657">
        <v>0</v>
      </c>
      <c r="X2657">
        <v>1</v>
      </c>
      <c r="Y2657">
        <v>0</v>
      </c>
      <c r="Z2657">
        <v>0</v>
      </c>
    </row>
    <row r="2658" spans="1:26" x14ac:dyDescent="0.35">
      <c r="A2658" t="s">
        <v>270</v>
      </c>
      <c r="B2658" t="s">
        <v>83</v>
      </c>
      <c r="C2658" t="s">
        <v>54</v>
      </c>
      <c r="D2658" s="5" t="s">
        <v>54</v>
      </c>
      <c r="E2658" s="5" t="s">
        <v>54</v>
      </c>
      <c r="F2658">
        <v>1</v>
      </c>
      <c r="G2658" t="s">
        <v>19</v>
      </c>
      <c r="H2658">
        <v>0</v>
      </c>
      <c r="I2658">
        <v>1</v>
      </c>
      <c r="J2658" t="s">
        <v>54</v>
      </c>
      <c r="K2658" t="s">
        <v>54</v>
      </c>
      <c r="L2658" t="s">
        <v>54</v>
      </c>
      <c r="M2658" t="s">
        <v>54</v>
      </c>
      <c r="N2658" t="s">
        <v>54</v>
      </c>
      <c r="O2658">
        <v>1</v>
      </c>
      <c r="P2658" t="s">
        <v>54</v>
      </c>
      <c r="Q2658">
        <v>0</v>
      </c>
      <c r="R2658" t="s">
        <v>54</v>
      </c>
      <c r="S2658">
        <v>0</v>
      </c>
      <c r="T2658">
        <v>0</v>
      </c>
      <c r="U2658" t="s">
        <v>54</v>
      </c>
      <c r="V2658" t="s">
        <v>54</v>
      </c>
      <c r="W2658">
        <v>1</v>
      </c>
      <c r="X2658">
        <v>0</v>
      </c>
      <c r="Y2658">
        <v>0</v>
      </c>
      <c r="Z2658">
        <v>0</v>
      </c>
    </row>
    <row r="2659" spans="1:26" x14ac:dyDescent="0.35">
      <c r="A2659" t="s">
        <v>270</v>
      </c>
      <c r="B2659" t="s">
        <v>65</v>
      </c>
      <c r="C2659" t="s">
        <v>54</v>
      </c>
      <c r="D2659" s="5" t="s">
        <v>54</v>
      </c>
      <c r="E2659" s="5" t="s">
        <v>54</v>
      </c>
      <c r="F2659">
        <v>0</v>
      </c>
      <c r="G2659" t="s">
        <v>19</v>
      </c>
      <c r="H2659">
        <v>0</v>
      </c>
      <c r="I2659">
        <v>1</v>
      </c>
      <c r="J2659" t="s">
        <v>54</v>
      </c>
      <c r="K2659" t="s">
        <v>54</v>
      </c>
      <c r="L2659" t="s">
        <v>54</v>
      </c>
      <c r="M2659" t="s">
        <v>54</v>
      </c>
      <c r="N2659" t="s">
        <v>54</v>
      </c>
      <c r="O2659">
        <v>1</v>
      </c>
      <c r="P2659" t="s">
        <v>54</v>
      </c>
      <c r="Q2659">
        <v>0</v>
      </c>
      <c r="R2659" t="s">
        <v>54</v>
      </c>
      <c r="S2659">
        <v>0</v>
      </c>
      <c r="T2659">
        <v>0</v>
      </c>
      <c r="U2659" t="s">
        <v>54</v>
      </c>
      <c r="V2659" t="s">
        <v>54</v>
      </c>
      <c r="W2659">
        <v>1</v>
      </c>
      <c r="X2659">
        <v>0</v>
      </c>
      <c r="Y2659">
        <v>0</v>
      </c>
      <c r="Z2659">
        <v>0</v>
      </c>
    </row>
    <row r="2660" spans="1:26" x14ac:dyDescent="0.35">
      <c r="A2660" t="s">
        <v>270</v>
      </c>
      <c r="B2660" t="s">
        <v>175</v>
      </c>
      <c r="C2660" t="s">
        <v>54</v>
      </c>
      <c r="D2660" s="5" t="s">
        <v>54</v>
      </c>
      <c r="E2660" s="5" t="s">
        <v>54</v>
      </c>
      <c r="F2660">
        <v>0</v>
      </c>
      <c r="G2660" t="s">
        <v>20</v>
      </c>
      <c r="H2660">
        <v>1</v>
      </c>
      <c r="I2660">
        <v>0</v>
      </c>
      <c r="J2660" t="s">
        <v>54</v>
      </c>
      <c r="K2660" t="s">
        <v>54</v>
      </c>
      <c r="L2660" t="s">
        <v>54</v>
      </c>
      <c r="M2660" t="s">
        <v>54</v>
      </c>
      <c r="N2660" t="s">
        <v>54</v>
      </c>
      <c r="O2660">
        <v>1</v>
      </c>
      <c r="P2660" t="s">
        <v>54</v>
      </c>
      <c r="Q2660">
        <v>0</v>
      </c>
      <c r="R2660" t="s">
        <v>54</v>
      </c>
      <c r="S2660">
        <v>0</v>
      </c>
      <c r="T2660">
        <v>0</v>
      </c>
      <c r="U2660" t="s">
        <v>54</v>
      </c>
      <c r="V2660" t="s">
        <v>54</v>
      </c>
      <c r="W2660">
        <v>1</v>
      </c>
      <c r="X2660">
        <v>0</v>
      </c>
      <c r="Y2660">
        <v>0</v>
      </c>
      <c r="Z2660">
        <v>0</v>
      </c>
    </row>
    <row r="2661" spans="1:26" x14ac:dyDescent="0.35">
      <c r="A2661" t="s">
        <v>54</v>
      </c>
      <c r="B2661" t="s">
        <v>74</v>
      </c>
      <c r="C2661" t="s">
        <v>54</v>
      </c>
      <c r="D2661" s="5" t="s">
        <v>54</v>
      </c>
      <c r="E2661" s="5" t="s">
        <v>54</v>
      </c>
      <c r="F2661">
        <v>1</v>
      </c>
      <c r="G2661" t="s">
        <v>19</v>
      </c>
      <c r="H2661">
        <v>0</v>
      </c>
      <c r="I2661">
        <v>1</v>
      </c>
      <c r="J2661" t="s">
        <v>54</v>
      </c>
      <c r="K2661" t="s">
        <v>54</v>
      </c>
      <c r="L2661" t="s">
        <v>54</v>
      </c>
      <c r="M2661" t="s">
        <v>54</v>
      </c>
      <c r="N2661" t="s">
        <v>54</v>
      </c>
      <c r="O2661">
        <v>1</v>
      </c>
      <c r="P2661" t="s">
        <v>54</v>
      </c>
      <c r="Q2661">
        <v>0</v>
      </c>
      <c r="R2661" t="s">
        <v>54</v>
      </c>
      <c r="S2661">
        <v>0</v>
      </c>
      <c r="T2661">
        <v>0</v>
      </c>
      <c r="U2661" t="s">
        <v>54</v>
      </c>
      <c r="V2661" t="s">
        <v>54</v>
      </c>
      <c r="W2661">
        <v>0</v>
      </c>
      <c r="X2661">
        <v>1</v>
      </c>
      <c r="Y2661">
        <v>0</v>
      </c>
      <c r="Z2661">
        <v>0</v>
      </c>
    </row>
    <row r="2662" spans="1:26" x14ac:dyDescent="0.35">
      <c r="A2662" t="s">
        <v>270</v>
      </c>
      <c r="B2662" t="s">
        <v>91</v>
      </c>
      <c r="C2662" t="s">
        <v>54</v>
      </c>
      <c r="D2662" s="5" t="s">
        <v>54</v>
      </c>
      <c r="E2662" s="5" t="s">
        <v>54</v>
      </c>
      <c r="F2662">
        <v>0</v>
      </c>
      <c r="G2662" t="s">
        <v>20</v>
      </c>
      <c r="H2662">
        <v>1</v>
      </c>
      <c r="I2662">
        <v>0</v>
      </c>
      <c r="J2662" t="s">
        <v>54</v>
      </c>
      <c r="K2662" t="s">
        <v>54</v>
      </c>
      <c r="L2662" t="s">
        <v>54</v>
      </c>
      <c r="M2662" t="s">
        <v>54</v>
      </c>
      <c r="N2662" t="s">
        <v>54</v>
      </c>
      <c r="O2662">
        <v>1</v>
      </c>
      <c r="P2662" t="s">
        <v>54</v>
      </c>
      <c r="Q2662">
        <v>0</v>
      </c>
      <c r="R2662" t="s">
        <v>54</v>
      </c>
      <c r="S2662">
        <v>0</v>
      </c>
      <c r="T2662">
        <v>0</v>
      </c>
      <c r="U2662" t="s">
        <v>54</v>
      </c>
      <c r="V2662" t="s">
        <v>54</v>
      </c>
      <c r="W2662">
        <v>1</v>
      </c>
      <c r="X2662">
        <v>0</v>
      </c>
      <c r="Y2662">
        <v>0</v>
      </c>
      <c r="Z2662">
        <v>0</v>
      </c>
    </row>
    <row r="2663" spans="1:26" x14ac:dyDescent="0.35">
      <c r="A2663" t="s">
        <v>466</v>
      </c>
      <c r="B2663" t="s">
        <v>10</v>
      </c>
      <c r="C2663" t="s">
        <v>54</v>
      </c>
      <c r="D2663" s="5" t="s">
        <v>54</v>
      </c>
      <c r="E2663" s="5" t="s">
        <v>54</v>
      </c>
      <c r="F2663">
        <v>1</v>
      </c>
      <c r="G2663" t="s">
        <v>20</v>
      </c>
      <c r="H2663">
        <v>1</v>
      </c>
      <c r="I2663">
        <v>0</v>
      </c>
      <c r="J2663" t="s">
        <v>54</v>
      </c>
      <c r="K2663" t="s">
        <v>54</v>
      </c>
      <c r="L2663" t="s">
        <v>54</v>
      </c>
      <c r="M2663" t="s">
        <v>54</v>
      </c>
      <c r="N2663" t="s">
        <v>54</v>
      </c>
      <c r="O2663">
        <v>1</v>
      </c>
      <c r="P2663" t="s">
        <v>54</v>
      </c>
      <c r="Q2663">
        <v>0</v>
      </c>
      <c r="R2663" t="s">
        <v>54</v>
      </c>
      <c r="S2663">
        <v>0</v>
      </c>
      <c r="T2663">
        <v>0</v>
      </c>
      <c r="U2663" t="s">
        <v>54</v>
      </c>
      <c r="V2663" t="s">
        <v>54</v>
      </c>
      <c r="W2663">
        <v>1</v>
      </c>
      <c r="X2663">
        <v>0</v>
      </c>
      <c r="Y2663">
        <v>0</v>
      </c>
      <c r="Z2663">
        <v>0</v>
      </c>
    </row>
    <row r="2664" spans="1:26" x14ac:dyDescent="0.35">
      <c r="A2664" t="s">
        <v>270</v>
      </c>
      <c r="B2664" t="s">
        <v>302</v>
      </c>
      <c r="C2664" t="s">
        <v>54</v>
      </c>
      <c r="D2664" s="5" t="s">
        <v>54</v>
      </c>
      <c r="E2664" s="5" t="s">
        <v>54</v>
      </c>
      <c r="F2664">
        <v>0</v>
      </c>
      <c r="G2664" t="s">
        <v>19</v>
      </c>
      <c r="H2664">
        <v>0</v>
      </c>
      <c r="I2664">
        <v>1</v>
      </c>
      <c r="J2664" t="s">
        <v>54</v>
      </c>
      <c r="K2664" t="s">
        <v>54</v>
      </c>
      <c r="L2664" t="s">
        <v>54</v>
      </c>
      <c r="M2664" t="s">
        <v>54</v>
      </c>
      <c r="N2664" t="s">
        <v>54</v>
      </c>
      <c r="O2664">
        <v>1</v>
      </c>
      <c r="P2664" t="s">
        <v>54</v>
      </c>
      <c r="Q2664">
        <v>0</v>
      </c>
      <c r="R2664" t="s">
        <v>54</v>
      </c>
      <c r="S2664">
        <v>0</v>
      </c>
      <c r="T2664">
        <v>0</v>
      </c>
      <c r="U2664" t="s">
        <v>54</v>
      </c>
      <c r="V2664" t="s">
        <v>54</v>
      </c>
      <c r="W2664">
        <v>1</v>
      </c>
      <c r="X2664">
        <v>0</v>
      </c>
      <c r="Y2664">
        <v>0</v>
      </c>
      <c r="Z2664">
        <v>0</v>
      </c>
    </row>
    <row r="2665" spans="1:26" x14ac:dyDescent="0.35">
      <c r="A2665" t="s">
        <v>139</v>
      </c>
      <c r="B2665" t="s">
        <v>96</v>
      </c>
      <c r="C2665" t="s">
        <v>54</v>
      </c>
      <c r="D2665" s="5" t="s">
        <v>54</v>
      </c>
      <c r="E2665" s="5" t="s">
        <v>54</v>
      </c>
      <c r="F2665">
        <v>0</v>
      </c>
      <c r="G2665" t="s">
        <v>20</v>
      </c>
      <c r="H2665">
        <v>1</v>
      </c>
      <c r="I2665">
        <v>0</v>
      </c>
      <c r="J2665" t="s">
        <v>54</v>
      </c>
      <c r="K2665" t="s">
        <v>54</v>
      </c>
      <c r="L2665" t="s">
        <v>54</v>
      </c>
      <c r="M2665" t="s">
        <v>54</v>
      </c>
      <c r="N2665" t="s">
        <v>54</v>
      </c>
      <c r="O2665">
        <v>1</v>
      </c>
      <c r="P2665" t="s">
        <v>54</v>
      </c>
      <c r="Q2665">
        <v>0</v>
      </c>
      <c r="R2665" t="s">
        <v>54</v>
      </c>
      <c r="S2665">
        <v>0</v>
      </c>
      <c r="T2665">
        <v>0</v>
      </c>
      <c r="U2665" t="s">
        <v>54</v>
      </c>
      <c r="V2665" t="s">
        <v>54</v>
      </c>
      <c r="W2665">
        <v>1</v>
      </c>
      <c r="X2665">
        <v>0</v>
      </c>
      <c r="Y2665">
        <v>0</v>
      </c>
      <c r="Z2665">
        <v>0</v>
      </c>
    </row>
    <row r="2666" spans="1:26" x14ac:dyDescent="0.35">
      <c r="A2666" t="s">
        <v>270</v>
      </c>
      <c r="B2666" t="s">
        <v>491</v>
      </c>
      <c r="C2666" t="s">
        <v>54</v>
      </c>
      <c r="D2666" s="5" t="s">
        <v>54</v>
      </c>
      <c r="E2666" s="5" t="s">
        <v>54</v>
      </c>
      <c r="F2666">
        <v>0</v>
      </c>
      <c r="G2666" t="s">
        <v>19</v>
      </c>
      <c r="H2666">
        <v>0</v>
      </c>
      <c r="I2666">
        <v>1</v>
      </c>
      <c r="J2666" t="s">
        <v>54</v>
      </c>
      <c r="K2666" t="s">
        <v>54</v>
      </c>
      <c r="L2666" t="s">
        <v>54</v>
      </c>
      <c r="M2666" t="s">
        <v>54</v>
      </c>
      <c r="N2666" t="s">
        <v>54</v>
      </c>
      <c r="O2666">
        <v>1</v>
      </c>
      <c r="P2666" t="s">
        <v>54</v>
      </c>
      <c r="Q2666">
        <v>0</v>
      </c>
      <c r="R2666" t="s">
        <v>54</v>
      </c>
      <c r="S2666">
        <v>0</v>
      </c>
      <c r="T2666">
        <v>0</v>
      </c>
      <c r="U2666" t="s">
        <v>54</v>
      </c>
      <c r="V2666" t="s">
        <v>54</v>
      </c>
      <c r="W2666">
        <v>1</v>
      </c>
      <c r="X2666">
        <v>0</v>
      </c>
      <c r="Y2666">
        <v>0</v>
      </c>
      <c r="Z2666">
        <v>0</v>
      </c>
    </row>
    <row r="2667" spans="1:26" x14ac:dyDescent="0.35">
      <c r="A2667" t="s">
        <v>271</v>
      </c>
      <c r="B2667" t="s">
        <v>309</v>
      </c>
      <c r="C2667" t="s">
        <v>54</v>
      </c>
      <c r="D2667" s="5" t="s">
        <v>54</v>
      </c>
      <c r="E2667" s="5" t="s">
        <v>54</v>
      </c>
      <c r="F2667">
        <v>0</v>
      </c>
      <c r="G2667" t="s">
        <v>20</v>
      </c>
      <c r="H2667">
        <v>1</v>
      </c>
      <c r="I2667">
        <v>0</v>
      </c>
      <c r="J2667" t="s">
        <v>54</v>
      </c>
      <c r="K2667" t="s">
        <v>54</v>
      </c>
      <c r="L2667" t="s">
        <v>54</v>
      </c>
      <c r="M2667" t="s">
        <v>54</v>
      </c>
      <c r="N2667" t="s">
        <v>54</v>
      </c>
      <c r="O2667">
        <v>1</v>
      </c>
      <c r="P2667" t="s">
        <v>54</v>
      </c>
      <c r="Q2667">
        <v>0</v>
      </c>
      <c r="R2667" t="s">
        <v>54</v>
      </c>
      <c r="S2667">
        <v>0</v>
      </c>
      <c r="T2667">
        <v>0</v>
      </c>
      <c r="U2667" t="s">
        <v>54</v>
      </c>
      <c r="V2667" t="s">
        <v>54</v>
      </c>
      <c r="W2667">
        <v>1</v>
      </c>
      <c r="X2667">
        <v>0</v>
      </c>
      <c r="Y2667">
        <v>0</v>
      </c>
      <c r="Z2667">
        <v>0</v>
      </c>
    </row>
    <row r="2668" spans="1:26" x14ac:dyDescent="0.35">
      <c r="A2668" t="s">
        <v>270</v>
      </c>
      <c r="B2668" t="s">
        <v>243</v>
      </c>
      <c r="C2668" t="s">
        <v>54</v>
      </c>
      <c r="D2668" s="5" t="s">
        <v>54</v>
      </c>
      <c r="E2668" s="5" t="s">
        <v>54</v>
      </c>
      <c r="F2668">
        <v>0</v>
      </c>
      <c r="G2668" t="s">
        <v>20</v>
      </c>
      <c r="H2668">
        <v>1</v>
      </c>
      <c r="I2668">
        <v>0</v>
      </c>
      <c r="J2668" t="s">
        <v>54</v>
      </c>
      <c r="K2668" t="s">
        <v>54</v>
      </c>
      <c r="L2668" t="s">
        <v>54</v>
      </c>
      <c r="M2668" t="s">
        <v>54</v>
      </c>
      <c r="N2668" t="s">
        <v>54</v>
      </c>
      <c r="O2668">
        <v>1</v>
      </c>
      <c r="P2668" t="s">
        <v>54</v>
      </c>
      <c r="Q2668">
        <v>0</v>
      </c>
      <c r="R2668" t="s">
        <v>54</v>
      </c>
      <c r="S2668">
        <v>0</v>
      </c>
      <c r="T2668">
        <v>0</v>
      </c>
      <c r="U2668" t="s">
        <v>54</v>
      </c>
      <c r="V2668" t="s">
        <v>54</v>
      </c>
      <c r="W2668">
        <v>1</v>
      </c>
      <c r="X2668">
        <v>0</v>
      </c>
      <c r="Y2668">
        <v>0</v>
      </c>
      <c r="Z2668">
        <v>0</v>
      </c>
    </row>
    <row r="2669" spans="1:26" x14ac:dyDescent="0.35">
      <c r="A2669" t="s">
        <v>270</v>
      </c>
      <c r="B2669" t="s">
        <v>175</v>
      </c>
      <c r="C2669" t="s">
        <v>54</v>
      </c>
      <c r="D2669" s="5" t="s">
        <v>54</v>
      </c>
      <c r="E2669" s="5" t="s">
        <v>54</v>
      </c>
      <c r="F2669">
        <v>0</v>
      </c>
      <c r="G2669" t="s">
        <v>20</v>
      </c>
      <c r="H2669">
        <v>1</v>
      </c>
      <c r="I2669">
        <v>0</v>
      </c>
      <c r="J2669" t="s">
        <v>54</v>
      </c>
      <c r="K2669" t="s">
        <v>54</v>
      </c>
      <c r="L2669" t="s">
        <v>54</v>
      </c>
      <c r="M2669" t="s">
        <v>54</v>
      </c>
      <c r="N2669" t="s">
        <v>54</v>
      </c>
      <c r="O2669">
        <v>1</v>
      </c>
      <c r="P2669" t="s">
        <v>54</v>
      </c>
      <c r="Q2669">
        <v>0</v>
      </c>
      <c r="R2669" t="s">
        <v>54</v>
      </c>
      <c r="S2669">
        <v>0</v>
      </c>
      <c r="T2669">
        <v>0</v>
      </c>
      <c r="U2669" t="s">
        <v>54</v>
      </c>
      <c r="V2669" t="s">
        <v>54</v>
      </c>
      <c r="W2669">
        <v>1</v>
      </c>
      <c r="X2669">
        <v>0</v>
      </c>
      <c r="Y2669">
        <v>0</v>
      </c>
      <c r="Z2669">
        <v>0</v>
      </c>
    </row>
    <row r="2670" spans="1:26" x14ac:dyDescent="0.35">
      <c r="A2670" t="s">
        <v>271</v>
      </c>
      <c r="B2670" t="s">
        <v>404</v>
      </c>
      <c r="C2670" t="s">
        <v>54</v>
      </c>
      <c r="D2670" s="5" t="s">
        <v>54</v>
      </c>
      <c r="E2670" s="5" t="s">
        <v>54</v>
      </c>
      <c r="F2670">
        <v>2</v>
      </c>
      <c r="G2670" t="s">
        <v>20</v>
      </c>
      <c r="H2670">
        <v>1</v>
      </c>
      <c r="I2670">
        <v>0</v>
      </c>
      <c r="J2670" t="s">
        <v>54</v>
      </c>
      <c r="K2670" t="s">
        <v>54</v>
      </c>
      <c r="L2670" t="s">
        <v>54</v>
      </c>
      <c r="M2670" t="s">
        <v>54</v>
      </c>
      <c r="N2670" t="s">
        <v>54</v>
      </c>
      <c r="O2670">
        <v>1</v>
      </c>
      <c r="P2670" t="s">
        <v>54</v>
      </c>
      <c r="Q2670">
        <v>0</v>
      </c>
      <c r="R2670" t="s">
        <v>54</v>
      </c>
      <c r="S2670">
        <v>0</v>
      </c>
      <c r="T2670">
        <v>0</v>
      </c>
      <c r="U2670" t="s">
        <v>54</v>
      </c>
      <c r="V2670" t="s">
        <v>54</v>
      </c>
      <c r="W2670">
        <v>1</v>
      </c>
      <c r="X2670">
        <v>0</v>
      </c>
      <c r="Y2670">
        <v>0</v>
      </c>
      <c r="Z2670">
        <v>0</v>
      </c>
    </row>
    <row r="2671" spans="1:26" x14ac:dyDescent="0.35">
      <c r="A2671" t="s">
        <v>270</v>
      </c>
      <c r="B2671" t="s">
        <v>90</v>
      </c>
      <c r="C2671" t="s">
        <v>54</v>
      </c>
      <c r="D2671" s="5" t="s">
        <v>54</v>
      </c>
      <c r="E2671" s="5" t="s">
        <v>54</v>
      </c>
      <c r="F2671">
        <v>0</v>
      </c>
      <c r="G2671" t="s">
        <v>20</v>
      </c>
      <c r="H2671">
        <v>1</v>
      </c>
      <c r="I2671">
        <v>0</v>
      </c>
      <c r="J2671" t="s">
        <v>54</v>
      </c>
      <c r="K2671" t="s">
        <v>54</v>
      </c>
      <c r="L2671" t="s">
        <v>54</v>
      </c>
      <c r="M2671" t="s">
        <v>54</v>
      </c>
      <c r="N2671" t="s">
        <v>54</v>
      </c>
      <c r="O2671">
        <v>1</v>
      </c>
      <c r="P2671" t="s">
        <v>54</v>
      </c>
      <c r="Q2671">
        <v>0</v>
      </c>
      <c r="R2671" t="s">
        <v>54</v>
      </c>
      <c r="S2671">
        <v>0</v>
      </c>
      <c r="T2671">
        <v>0</v>
      </c>
      <c r="U2671" t="s">
        <v>54</v>
      </c>
      <c r="V2671" t="s">
        <v>54</v>
      </c>
      <c r="W2671">
        <v>1</v>
      </c>
      <c r="X2671">
        <v>0</v>
      </c>
      <c r="Y2671">
        <v>0</v>
      </c>
      <c r="Z2671">
        <v>0</v>
      </c>
    </row>
    <row r="2672" spans="1:26" x14ac:dyDescent="0.35">
      <c r="A2672" t="s">
        <v>270</v>
      </c>
      <c r="B2672" t="s">
        <v>110</v>
      </c>
      <c r="C2672" t="s">
        <v>54</v>
      </c>
      <c r="D2672" s="5" t="s">
        <v>54</v>
      </c>
      <c r="E2672" s="5" t="s">
        <v>54</v>
      </c>
      <c r="F2672">
        <v>0</v>
      </c>
      <c r="G2672" t="s">
        <v>19</v>
      </c>
      <c r="H2672">
        <v>0</v>
      </c>
      <c r="I2672">
        <v>1</v>
      </c>
      <c r="J2672" t="s">
        <v>54</v>
      </c>
      <c r="K2672" t="s">
        <v>54</v>
      </c>
      <c r="L2672" t="s">
        <v>54</v>
      </c>
      <c r="M2672" t="s">
        <v>54</v>
      </c>
      <c r="N2672" t="s">
        <v>54</v>
      </c>
      <c r="O2672">
        <v>1</v>
      </c>
      <c r="P2672" t="s">
        <v>54</v>
      </c>
      <c r="Q2672">
        <v>0</v>
      </c>
      <c r="R2672" t="s">
        <v>54</v>
      </c>
      <c r="S2672">
        <v>0</v>
      </c>
      <c r="T2672">
        <v>0</v>
      </c>
      <c r="U2672" t="s">
        <v>54</v>
      </c>
      <c r="V2672" t="s">
        <v>54</v>
      </c>
      <c r="W2672">
        <v>1</v>
      </c>
      <c r="X2672">
        <v>0</v>
      </c>
      <c r="Y2672">
        <v>0</v>
      </c>
      <c r="Z2672">
        <v>0</v>
      </c>
    </row>
    <row r="2673" spans="1:26" x14ac:dyDescent="0.35">
      <c r="A2673" t="s">
        <v>270</v>
      </c>
      <c r="B2673" t="s">
        <v>62</v>
      </c>
      <c r="C2673" t="s">
        <v>54</v>
      </c>
      <c r="D2673" s="5" t="s">
        <v>54</v>
      </c>
      <c r="E2673" s="5" t="s">
        <v>54</v>
      </c>
      <c r="F2673">
        <v>0</v>
      </c>
      <c r="G2673" t="s">
        <v>19</v>
      </c>
      <c r="H2673">
        <v>0</v>
      </c>
      <c r="I2673">
        <v>1</v>
      </c>
      <c r="J2673" t="s">
        <v>54</v>
      </c>
      <c r="K2673" t="s">
        <v>54</v>
      </c>
      <c r="L2673" t="s">
        <v>54</v>
      </c>
      <c r="M2673" t="s">
        <v>54</v>
      </c>
      <c r="N2673" t="s">
        <v>54</v>
      </c>
      <c r="O2673">
        <v>1</v>
      </c>
      <c r="P2673" t="s">
        <v>54</v>
      </c>
      <c r="Q2673">
        <v>0</v>
      </c>
      <c r="R2673" t="s">
        <v>54</v>
      </c>
      <c r="S2673">
        <v>0</v>
      </c>
      <c r="T2673">
        <v>0</v>
      </c>
      <c r="U2673" t="s">
        <v>54</v>
      </c>
      <c r="V2673" t="s">
        <v>54</v>
      </c>
      <c r="W2673">
        <v>1</v>
      </c>
      <c r="X2673">
        <v>0</v>
      </c>
      <c r="Y2673">
        <v>0</v>
      </c>
      <c r="Z2673">
        <v>0</v>
      </c>
    </row>
    <row r="2674" spans="1:26" x14ac:dyDescent="0.35">
      <c r="A2674" t="s">
        <v>270</v>
      </c>
      <c r="B2674" t="s">
        <v>62</v>
      </c>
      <c r="C2674" t="s">
        <v>54</v>
      </c>
      <c r="D2674" s="5" t="s">
        <v>54</v>
      </c>
      <c r="E2674" s="5" t="s">
        <v>54</v>
      </c>
      <c r="F2674">
        <v>1</v>
      </c>
      <c r="G2674" t="s">
        <v>19</v>
      </c>
      <c r="H2674">
        <v>0</v>
      </c>
      <c r="I2674">
        <v>1</v>
      </c>
      <c r="J2674" t="s">
        <v>54</v>
      </c>
      <c r="K2674" t="s">
        <v>54</v>
      </c>
      <c r="L2674" t="s">
        <v>54</v>
      </c>
      <c r="M2674" t="s">
        <v>54</v>
      </c>
      <c r="N2674" t="s">
        <v>54</v>
      </c>
      <c r="O2674">
        <v>1</v>
      </c>
      <c r="P2674" t="s">
        <v>54</v>
      </c>
      <c r="Q2674">
        <v>0</v>
      </c>
      <c r="R2674" t="s">
        <v>54</v>
      </c>
      <c r="S2674">
        <v>0</v>
      </c>
      <c r="T2674">
        <v>0</v>
      </c>
      <c r="U2674" t="s">
        <v>54</v>
      </c>
      <c r="V2674" t="s">
        <v>54</v>
      </c>
      <c r="W2674">
        <v>1</v>
      </c>
      <c r="X2674">
        <v>0</v>
      </c>
      <c r="Y2674">
        <v>0</v>
      </c>
      <c r="Z2674">
        <v>0</v>
      </c>
    </row>
    <row r="2675" spans="1:26" x14ac:dyDescent="0.35">
      <c r="A2675" t="s">
        <v>270</v>
      </c>
      <c r="B2675" t="s">
        <v>51</v>
      </c>
      <c r="C2675" t="s">
        <v>54</v>
      </c>
      <c r="D2675" s="5" t="s">
        <v>54</v>
      </c>
      <c r="E2675" s="5" t="s">
        <v>54</v>
      </c>
      <c r="F2675">
        <v>0</v>
      </c>
      <c r="G2675" t="s">
        <v>19</v>
      </c>
      <c r="H2675">
        <v>0</v>
      </c>
      <c r="I2675">
        <v>1</v>
      </c>
      <c r="J2675" t="s">
        <v>54</v>
      </c>
      <c r="K2675" t="s">
        <v>54</v>
      </c>
      <c r="L2675" t="s">
        <v>54</v>
      </c>
      <c r="M2675" t="s">
        <v>54</v>
      </c>
      <c r="N2675" t="s">
        <v>54</v>
      </c>
      <c r="O2675">
        <v>1</v>
      </c>
      <c r="P2675" t="s">
        <v>54</v>
      </c>
      <c r="Q2675">
        <v>0</v>
      </c>
      <c r="R2675" t="s">
        <v>54</v>
      </c>
      <c r="S2675">
        <v>0</v>
      </c>
      <c r="T2675">
        <v>0</v>
      </c>
      <c r="U2675" t="s">
        <v>54</v>
      </c>
      <c r="V2675" t="s">
        <v>54</v>
      </c>
      <c r="W2675">
        <v>0</v>
      </c>
      <c r="X2675">
        <v>1</v>
      </c>
      <c r="Y2675">
        <v>0</v>
      </c>
      <c r="Z2675">
        <v>0</v>
      </c>
    </row>
    <row r="2676" spans="1:26" x14ac:dyDescent="0.35">
      <c r="A2676" t="s">
        <v>270</v>
      </c>
      <c r="B2676" t="s">
        <v>254</v>
      </c>
      <c r="C2676" t="s">
        <v>54</v>
      </c>
      <c r="D2676" s="5" t="s">
        <v>54</v>
      </c>
      <c r="E2676" s="5" t="s">
        <v>54</v>
      </c>
      <c r="F2676">
        <v>0</v>
      </c>
      <c r="G2676" t="s">
        <v>19</v>
      </c>
      <c r="H2676">
        <v>0</v>
      </c>
      <c r="I2676">
        <v>1</v>
      </c>
      <c r="J2676" t="s">
        <v>54</v>
      </c>
      <c r="K2676" t="s">
        <v>54</v>
      </c>
      <c r="L2676" t="s">
        <v>54</v>
      </c>
      <c r="M2676" t="s">
        <v>54</v>
      </c>
      <c r="N2676" t="s">
        <v>54</v>
      </c>
      <c r="O2676">
        <v>1</v>
      </c>
      <c r="P2676" t="s">
        <v>54</v>
      </c>
      <c r="Q2676">
        <v>0</v>
      </c>
      <c r="R2676" t="s">
        <v>54</v>
      </c>
      <c r="S2676">
        <v>0</v>
      </c>
      <c r="T2676">
        <v>0</v>
      </c>
      <c r="U2676" t="s">
        <v>54</v>
      </c>
      <c r="V2676" t="s">
        <v>54</v>
      </c>
      <c r="W2676">
        <v>1</v>
      </c>
      <c r="X2676">
        <v>0</v>
      </c>
      <c r="Y2676">
        <v>0</v>
      </c>
      <c r="Z2676">
        <v>0</v>
      </c>
    </row>
    <row r="2677" spans="1:26" x14ac:dyDescent="0.35">
      <c r="A2677" t="s">
        <v>139</v>
      </c>
      <c r="B2677" t="s">
        <v>43</v>
      </c>
      <c r="C2677" t="s">
        <v>54</v>
      </c>
      <c r="D2677" s="5" t="s">
        <v>54</v>
      </c>
      <c r="E2677" s="5" t="s">
        <v>54</v>
      </c>
      <c r="F2677">
        <v>0</v>
      </c>
      <c r="G2677" t="s">
        <v>20</v>
      </c>
      <c r="H2677">
        <v>1</v>
      </c>
      <c r="I2677">
        <v>0</v>
      </c>
      <c r="J2677" t="s">
        <v>54</v>
      </c>
      <c r="K2677" t="s">
        <v>54</v>
      </c>
      <c r="L2677" t="s">
        <v>54</v>
      </c>
      <c r="M2677" t="s">
        <v>54</v>
      </c>
      <c r="N2677" t="s">
        <v>54</v>
      </c>
      <c r="O2677">
        <v>1</v>
      </c>
      <c r="P2677" t="s">
        <v>54</v>
      </c>
      <c r="Q2677">
        <v>0</v>
      </c>
      <c r="R2677" t="s">
        <v>54</v>
      </c>
      <c r="S2677">
        <v>0</v>
      </c>
      <c r="T2677">
        <v>0</v>
      </c>
      <c r="U2677" t="s">
        <v>54</v>
      </c>
      <c r="V2677" t="s">
        <v>54</v>
      </c>
      <c r="W2677">
        <v>1</v>
      </c>
      <c r="X2677">
        <v>0</v>
      </c>
      <c r="Y2677">
        <v>0</v>
      </c>
      <c r="Z2677">
        <v>0</v>
      </c>
    </row>
    <row r="2678" spans="1:26" x14ac:dyDescent="0.35">
      <c r="A2678" t="s">
        <v>492</v>
      </c>
      <c r="B2678" t="s">
        <v>493</v>
      </c>
      <c r="C2678" t="s">
        <v>54</v>
      </c>
      <c r="D2678" s="5" t="s">
        <v>54</v>
      </c>
      <c r="E2678" s="5" t="s">
        <v>54</v>
      </c>
      <c r="F2678">
        <v>0</v>
      </c>
      <c r="G2678" t="s">
        <v>19</v>
      </c>
      <c r="H2678">
        <v>0</v>
      </c>
      <c r="I2678">
        <v>1</v>
      </c>
      <c r="J2678" t="s">
        <v>54</v>
      </c>
      <c r="K2678" t="s">
        <v>54</v>
      </c>
      <c r="L2678" t="s">
        <v>54</v>
      </c>
      <c r="M2678" t="s">
        <v>54</v>
      </c>
      <c r="N2678" t="s">
        <v>54</v>
      </c>
      <c r="O2678">
        <v>1</v>
      </c>
      <c r="P2678" t="s">
        <v>54</v>
      </c>
      <c r="Q2678">
        <v>0</v>
      </c>
      <c r="R2678" t="s">
        <v>54</v>
      </c>
      <c r="S2678">
        <v>0</v>
      </c>
      <c r="T2678">
        <v>0</v>
      </c>
      <c r="U2678" t="s">
        <v>54</v>
      </c>
      <c r="V2678" t="s">
        <v>54</v>
      </c>
      <c r="W2678">
        <v>1</v>
      </c>
      <c r="X2678">
        <v>0</v>
      </c>
      <c r="Y2678">
        <v>0</v>
      </c>
      <c r="Z2678">
        <v>0</v>
      </c>
    </row>
    <row r="2679" spans="1:26" x14ac:dyDescent="0.35">
      <c r="A2679" t="s">
        <v>492</v>
      </c>
      <c r="B2679" t="s">
        <v>493</v>
      </c>
      <c r="C2679" t="s">
        <v>54</v>
      </c>
      <c r="D2679" s="5" t="s">
        <v>54</v>
      </c>
      <c r="E2679" s="5" t="s">
        <v>54</v>
      </c>
      <c r="F2679">
        <v>0</v>
      </c>
      <c r="G2679" t="s">
        <v>20</v>
      </c>
      <c r="H2679">
        <v>1</v>
      </c>
      <c r="I2679">
        <v>0</v>
      </c>
      <c r="J2679" t="s">
        <v>54</v>
      </c>
      <c r="K2679" t="s">
        <v>54</v>
      </c>
      <c r="L2679" t="s">
        <v>54</v>
      </c>
      <c r="M2679" t="s">
        <v>54</v>
      </c>
      <c r="N2679" t="s">
        <v>54</v>
      </c>
      <c r="O2679">
        <v>1</v>
      </c>
      <c r="P2679" t="s">
        <v>54</v>
      </c>
      <c r="Q2679">
        <v>0</v>
      </c>
      <c r="R2679" t="s">
        <v>54</v>
      </c>
      <c r="S2679">
        <v>0</v>
      </c>
      <c r="T2679">
        <v>0</v>
      </c>
      <c r="U2679" t="s">
        <v>54</v>
      </c>
      <c r="V2679" t="s">
        <v>54</v>
      </c>
      <c r="W2679">
        <v>0</v>
      </c>
      <c r="X2679">
        <v>0</v>
      </c>
      <c r="Y2679">
        <v>1</v>
      </c>
      <c r="Z2679">
        <v>0</v>
      </c>
    </row>
    <row r="2680" spans="1:26" x14ac:dyDescent="0.35">
      <c r="A2680" t="s">
        <v>73</v>
      </c>
      <c r="B2680" t="s">
        <v>39</v>
      </c>
      <c r="C2680" t="s">
        <v>54</v>
      </c>
      <c r="D2680" s="5" t="s">
        <v>54</v>
      </c>
      <c r="E2680" s="5" t="s">
        <v>54</v>
      </c>
      <c r="F2680">
        <v>0</v>
      </c>
      <c r="G2680" t="s">
        <v>19</v>
      </c>
      <c r="H2680">
        <v>0</v>
      </c>
      <c r="I2680">
        <v>1</v>
      </c>
      <c r="J2680" t="s">
        <v>54</v>
      </c>
      <c r="K2680" t="s">
        <v>54</v>
      </c>
      <c r="L2680" t="s">
        <v>54</v>
      </c>
      <c r="M2680" t="s">
        <v>54</v>
      </c>
      <c r="N2680" t="s">
        <v>54</v>
      </c>
      <c r="O2680">
        <v>1</v>
      </c>
      <c r="P2680" t="s">
        <v>54</v>
      </c>
      <c r="Q2680">
        <v>0</v>
      </c>
      <c r="R2680" t="s">
        <v>54</v>
      </c>
      <c r="S2680">
        <v>0</v>
      </c>
      <c r="T2680">
        <v>0</v>
      </c>
      <c r="U2680" t="s">
        <v>54</v>
      </c>
      <c r="V2680" t="s">
        <v>54</v>
      </c>
      <c r="W2680">
        <v>1</v>
      </c>
      <c r="X2680">
        <v>0</v>
      </c>
      <c r="Y2680">
        <v>0</v>
      </c>
      <c r="Z2680">
        <v>0</v>
      </c>
    </row>
    <row r="2681" spans="1:26" x14ac:dyDescent="0.35">
      <c r="A2681" t="s">
        <v>270</v>
      </c>
      <c r="B2681" t="s">
        <v>47</v>
      </c>
      <c r="C2681" t="s">
        <v>54</v>
      </c>
      <c r="D2681" s="5" t="s">
        <v>54</v>
      </c>
      <c r="E2681" s="5" t="s">
        <v>54</v>
      </c>
      <c r="F2681">
        <v>0</v>
      </c>
      <c r="G2681" t="s">
        <v>20</v>
      </c>
      <c r="H2681">
        <v>1</v>
      </c>
      <c r="I2681">
        <v>0</v>
      </c>
      <c r="J2681" t="s">
        <v>54</v>
      </c>
      <c r="K2681" t="s">
        <v>54</v>
      </c>
      <c r="L2681" t="s">
        <v>54</v>
      </c>
      <c r="M2681" t="s">
        <v>54</v>
      </c>
      <c r="N2681" t="s">
        <v>54</v>
      </c>
      <c r="O2681">
        <v>1</v>
      </c>
      <c r="P2681" t="s">
        <v>54</v>
      </c>
      <c r="Q2681">
        <v>0</v>
      </c>
      <c r="R2681" t="s">
        <v>54</v>
      </c>
      <c r="S2681">
        <v>0</v>
      </c>
      <c r="T2681">
        <v>0</v>
      </c>
      <c r="U2681" t="s">
        <v>54</v>
      </c>
      <c r="V2681" t="s">
        <v>54</v>
      </c>
      <c r="W2681">
        <v>1</v>
      </c>
      <c r="X2681">
        <v>0</v>
      </c>
      <c r="Y2681">
        <v>0</v>
      </c>
      <c r="Z2681">
        <v>0</v>
      </c>
    </row>
    <row r="2682" spans="1:26" x14ac:dyDescent="0.35">
      <c r="A2682" t="s">
        <v>54</v>
      </c>
      <c r="B2682" t="s">
        <v>48</v>
      </c>
      <c r="C2682" t="s">
        <v>54</v>
      </c>
      <c r="D2682" s="5" t="s">
        <v>54</v>
      </c>
      <c r="E2682" s="5" t="s">
        <v>54</v>
      </c>
      <c r="F2682">
        <v>2</v>
      </c>
      <c r="G2682" t="s">
        <v>20</v>
      </c>
      <c r="H2682">
        <v>1</v>
      </c>
      <c r="I2682">
        <v>0</v>
      </c>
      <c r="J2682" t="s">
        <v>54</v>
      </c>
      <c r="K2682" t="s">
        <v>54</v>
      </c>
      <c r="L2682" t="s">
        <v>54</v>
      </c>
      <c r="M2682" t="s">
        <v>54</v>
      </c>
      <c r="N2682" t="s">
        <v>54</v>
      </c>
      <c r="O2682">
        <v>1</v>
      </c>
      <c r="P2682" t="s">
        <v>54</v>
      </c>
      <c r="Q2682">
        <v>0</v>
      </c>
      <c r="R2682" t="s">
        <v>54</v>
      </c>
      <c r="S2682">
        <v>0</v>
      </c>
      <c r="T2682">
        <v>0</v>
      </c>
      <c r="U2682" t="s">
        <v>54</v>
      </c>
      <c r="V2682" t="s">
        <v>54</v>
      </c>
      <c r="W2682">
        <v>0</v>
      </c>
      <c r="X2682">
        <v>1</v>
      </c>
      <c r="Y2682">
        <v>0</v>
      </c>
      <c r="Z2682">
        <v>0</v>
      </c>
    </row>
    <row r="2683" spans="1:26" x14ac:dyDescent="0.35">
      <c r="A2683" t="s">
        <v>270</v>
      </c>
      <c r="B2683" t="s">
        <v>65</v>
      </c>
      <c r="C2683" t="s">
        <v>54</v>
      </c>
      <c r="D2683" s="5" t="s">
        <v>54</v>
      </c>
      <c r="E2683" s="5" t="s">
        <v>54</v>
      </c>
      <c r="F2683">
        <v>0</v>
      </c>
      <c r="G2683" t="s">
        <v>19</v>
      </c>
      <c r="H2683">
        <v>0</v>
      </c>
      <c r="I2683">
        <v>1</v>
      </c>
      <c r="J2683" t="s">
        <v>54</v>
      </c>
      <c r="K2683" t="s">
        <v>54</v>
      </c>
      <c r="L2683" t="s">
        <v>54</v>
      </c>
      <c r="M2683" t="s">
        <v>54</v>
      </c>
      <c r="N2683" t="s">
        <v>54</v>
      </c>
      <c r="O2683">
        <v>1</v>
      </c>
      <c r="P2683" t="s">
        <v>54</v>
      </c>
      <c r="Q2683">
        <v>0</v>
      </c>
      <c r="R2683" t="s">
        <v>54</v>
      </c>
      <c r="S2683">
        <v>0</v>
      </c>
      <c r="T2683">
        <v>0</v>
      </c>
      <c r="U2683" t="s">
        <v>54</v>
      </c>
      <c r="V2683" t="s">
        <v>54</v>
      </c>
      <c r="W2683">
        <v>1</v>
      </c>
      <c r="X2683">
        <v>0</v>
      </c>
      <c r="Y2683">
        <v>0</v>
      </c>
      <c r="Z2683">
        <v>0</v>
      </c>
    </row>
    <row r="2684" spans="1:26" x14ac:dyDescent="0.35">
      <c r="A2684" t="s">
        <v>270</v>
      </c>
      <c r="B2684" t="s">
        <v>113</v>
      </c>
      <c r="C2684" t="s">
        <v>54</v>
      </c>
      <c r="D2684" s="5" t="s">
        <v>54</v>
      </c>
      <c r="E2684" s="5" t="s">
        <v>54</v>
      </c>
      <c r="F2684">
        <v>1</v>
      </c>
      <c r="G2684" t="s">
        <v>19</v>
      </c>
      <c r="H2684">
        <v>0</v>
      </c>
      <c r="I2684">
        <v>1</v>
      </c>
      <c r="J2684" t="s">
        <v>54</v>
      </c>
      <c r="K2684" t="s">
        <v>54</v>
      </c>
      <c r="L2684" t="s">
        <v>54</v>
      </c>
      <c r="M2684" t="s">
        <v>54</v>
      </c>
      <c r="N2684" t="s">
        <v>54</v>
      </c>
      <c r="O2684">
        <v>1</v>
      </c>
      <c r="P2684" t="s">
        <v>54</v>
      </c>
      <c r="Q2684">
        <v>0</v>
      </c>
      <c r="R2684" t="s">
        <v>54</v>
      </c>
      <c r="S2684">
        <v>0</v>
      </c>
      <c r="T2684">
        <v>0</v>
      </c>
      <c r="U2684" t="s">
        <v>54</v>
      </c>
      <c r="V2684" t="s">
        <v>54</v>
      </c>
      <c r="W2684">
        <v>1</v>
      </c>
      <c r="X2684">
        <v>0</v>
      </c>
      <c r="Y2684">
        <v>0</v>
      </c>
      <c r="Z2684">
        <v>0</v>
      </c>
    </row>
    <row r="2685" spans="1:26" x14ac:dyDescent="0.35">
      <c r="A2685" t="s">
        <v>270</v>
      </c>
      <c r="B2685" t="s">
        <v>113</v>
      </c>
      <c r="C2685" t="s">
        <v>54</v>
      </c>
      <c r="D2685" s="5" t="s">
        <v>54</v>
      </c>
      <c r="E2685" s="5" t="s">
        <v>54</v>
      </c>
      <c r="F2685">
        <v>0</v>
      </c>
      <c r="G2685" t="s">
        <v>20</v>
      </c>
      <c r="H2685">
        <v>1</v>
      </c>
      <c r="I2685">
        <v>0</v>
      </c>
      <c r="J2685" t="s">
        <v>54</v>
      </c>
      <c r="K2685" t="s">
        <v>54</v>
      </c>
      <c r="L2685" t="s">
        <v>54</v>
      </c>
      <c r="M2685" t="s">
        <v>54</v>
      </c>
      <c r="N2685" t="s">
        <v>54</v>
      </c>
      <c r="O2685">
        <v>1</v>
      </c>
      <c r="P2685" t="s">
        <v>54</v>
      </c>
      <c r="Q2685">
        <v>0</v>
      </c>
      <c r="R2685" t="s">
        <v>54</v>
      </c>
      <c r="S2685">
        <v>0</v>
      </c>
      <c r="T2685">
        <v>0</v>
      </c>
      <c r="U2685" t="s">
        <v>54</v>
      </c>
      <c r="V2685" t="s">
        <v>54</v>
      </c>
      <c r="W2685">
        <v>1</v>
      </c>
      <c r="X2685">
        <v>0</v>
      </c>
      <c r="Y2685">
        <v>0</v>
      </c>
      <c r="Z2685">
        <v>0</v>
      </c>
    </row>
    <row r="2686" spans="1:26" x14ac:dyDescent="0.35">
      <c r="A2686" t="s">
        <v>139</v>
      </c>
      <c r="B2686" t="s">
        <v>72</v>
      </c>
      <c r="C2686" t="s">
        <v>54</v>
      </c>
      <c r="D2686" s="5" t="s">
        <v>54</v>
      </c>
      <c r="E2686" s="5" t="s">
        <v>54</v>
      </c>
      <c r="F2686">
        <v>0</v>
      </c>
      <c r="G2686" t="s">
        <v>19</v>
      </c>
      <c r="H2686">
        <v>0</v>
      </c>
      <c r="I2686">
        <v>1</v>
      </c>
      <c r="J2686" t="s">
        <v>54</v>
      </c>
      <c r="K2686" t="s">
        <v>54</v>
      </c>
      <c r="L2686" t="s">
        <v>54</v>
      </c>
      <c r="M2686" t="s">
        <v>54</v>
      </c>
      <c r="N2686" t="s">
        <v>54</v>
      </c>
      <c r="O2686">
        <v>1</v>
      </c>
      <c r="P2686" t="s">
        <v>54</v>
      </c>
      <c r="Q2686">
        <v>0</v>
      </c>
      <c r="R2686" t="s">
        <v>54</v>
      </c>
      <c r="S2686">
        <v>0</v>
      </c>
      <c r="T2686">
        <v>0</v>
      </c>
      <c r="U2686" t="s">
        <v>54</v>
      </c>
      <c r="V2686" t="s">
        <v>54</v>
      </c>
      <c r="W2686">
        <v>1</v>
      </c>
      <c r="X2686">
        <v>0</v>
      </c>
      <c r="Y2686">
        <v>0</v>
      </c>
      <c r="Z2686">
        <v>0</v>
      </c>
    </row>
    <row r="2687" spans="1:26" x14ac:dyDescent="0.35">
      <c r="A2687" t="s">
        <v>139</v>
      </c>
      <c r="B2687" t="s">
        <v>373</v>
      </c>
      <c r="C2687" t="s">
        <v>54</v>
      </c>
      <c r="D2687" s="5" t="s">
        <v>54</v>
      </c>
      <c r="E2687" s="5" t="s">
        <v>54</v>
      </c>
      <c r="F2687">
        <v>0</v>
      </c>
      <c r="G2687" t="s">
        <v>19</v>
      </c>
      <c r="H2687">
        <v>0</v>
      </c>
      <c r="I2687">
        <v>1</v>
      </c>
      <c r="J2687" t="s">
        <v>54</v>
      </c>
      <c r="K2687" t="s">
        <v>54</v>
      </c>
      <c r="L2687" t="s">
        <v>54</v>
      </c>
      <c r="M2687" t="s">
        <v>54</v>
      </c>
      <c r="N2687" t="s">
        <v>54</v>
      </c>
      <c r="O2687">
        <v>1</v>
      </c>
      <c r="P2687" t="s">
        <v>54</v>
      </c>
      <c r="Q2687">
        <v>0</v>
      </c>
      <c r="R2687" t="s">
        <v>54</v>
      </c>
      <c r="S2687">
        <v>0</v>
      </c>
      <c r="T2687">
        <v>0</v>
      </c>
      <c r="U2687" t="s">
        <v>54</v>
      </c>
      <c r="V2687" t="s">
        <v>54</v>
      </c>
      <c r="W2687">
        <v>1</v>
      </c>
      <c r="X2687">
        <v>0</v>
      </c>
      <c r="Y2687">
        <v>0</v>
      </c>
      <c r="Z2687">
        <v>0</v>
      </c>
    </row>
    <row r="2688" spans="1:26" x14ac:dyDescent="0.35">
      <c r="A2688" t="s">
        <v>270</v>
      </c>
      <c r="B2688" t="s">
        <v>208</v>
      </c>
      <c r="C2688" t="s">
        <v>54</v>
      </c>
      <c r="D2688" s="5" t="s">
        <v>54</v>
      </c>
      <c r="E2688" s="5" t="s">
        <v>54</v>
      </c>
      <c r="F2688">
        <v>0</v>
      </c>
      <c r="G2688" t="s">
        <v>19</v>
      </c>
      <c r="H2688">
        <v>0</v>
      </c>
      <c r="I2688">
        <v>1</v>
      </c>
      <c r="J2688" t="s">
        <v>54</v>
      </c>
      <c r="K2688" t="s">
        <v>54</v>
      </c>
      <c r="L2688" t="s">
        <v>54</v>
      </c>
      <c r="M2688" t="s">
        <v>54</v>
      </c>
      <c r="N2688" t="s">
        <v>54</v>
      </c>
      <c r="O2688">
        <v>1</v>
      </c>
      <c r="P2688" t="s">
        <v>54</v>
      </c>
      <c r="Q2688">
        <v>0</v>
      </c>
      <c r="R2688" t="s">
        <v>54</v>
      </c>
      <c r="S2688">
        <v>0</v>
      </c>
      <c r="T2688">
        <v>0</v>
      </c>
      <c r="U2688" t="s">
        <v>54</v>
      </c>
      <c r="V2688" t="s">
        <v>54</v>
      </c>
      <c r="W2688">
        <v>1</v>
      </c>
      <c r="X2688">
        <v>0</v>
      </c>
      <c r="Y2688">
        <v>0</v>
      </c>
      <c r="Z2688">
        <v>0</v>
      </c>
    </row>
    <row r="2689" spans="1:26" x14ac:dyDescent="0.35">
      <c r="A2689" t="s">
        <v>270</v>
      </c>
      <c r="B2689" t="s">
        <v>208</v>
      </c>
      <c r="C2689" t="s">
        <v>54</v>
      </c>
      <c r="D2689" s="5" t="s">
        <v>54</v>
      </c>
      <c r="E2689" s="5" t="s">
        <v>54</v>
      </c>
      <c r="F2689">
        <v>0</v>
      </c>
      <c r="G2689" t="s">
        <v>20</v>
      </c>
      <c r="H2689">
        <v>1</v>
      </c>
      <c r="I2689">
        <v>0</v>
      </c>
      <c r="J2689" t="s">
        <v>54</v>
      </c>
      <c r="K2689" t="s">
        <v>54</v>
      </c>
      <c r="L2689" t="s">
        <v>54</v>
      </c>
      <c r="M2689" t="s">
        <v>54</v>
      </c>
      <c r="N2689" t="s">
        <v>54</v>
      </c>
      <c r="O2689">
        <v>1</v>
      </c>
      <c r="P2689" t="s">
        <v>54</v>
      </c>
      <c r="Q2689">
        <v>0</v>
      </c>
      <c r="R2689" t="s">
        <v>54</v>
      </c>
      <c r="S2689">
        <v>0</v>
      </c>
      <c r="T2689">
        <v>0</v>
      </c>
      <c r="U2689" t="s">
        <v>54</v>
      </c>
      <c r="V2689" t="s">
        <v>54</v>
      </c>
      <c r="W2689">
        <v>1</v>
      </c>
      <c r="X2689">
        <v>0</v>
      </c>
      <c r="Y2689">
        <v>0</v>
      </c>
      <c r="Z2689">
        <v>0</v>
      </c>
    </row>
    <row r="2690" spans="1:26" x14ac:dyDescent="0.35">
      <c r="A2690" t="s">
        <v>270</v>
      </c>
      <c r="B2690" t="s">
        <v>7</v>
      </c>
      <c r="C2690" t="s">
        <v>54</v>
      </c>
      <c r="D2690" s="5" t="s">
        <v>54</v>
      </c>
      <c r="E2690" s="5" t="s">
        <v>54</v>
      </c>
      <c r="F2690">
        <v>1</v>
      </c>
      <c r="G2690" t="s">
        <v>20</v>
      </c>
      <c r="H2690">
        <v>1</v>
      </c>
      <c r="I2690">
        <v>0</v>
      </c>
      <c r="J2690" t="s">
        <v>54</v>
      </c>
      <c r="K2690" t="s">
        <v>54</v>
      </c>
      <c r="L2690" t="s">
        <v>54</v>
      </c>
      <c r="M2690" t="s">
        <v>54</v>
      </c>
      <c r="N2690" t="s">
        <v>54</v>
      </c>
      <c r="O2690">
        <v>1</v>
      </c>
      <c r="P2690" t="s">
        <v>54</v>
      </c>
      <c r="Q2690">
        <v>0</v>
      </c>
      <c r="R2690" t="s">
        <v>54</v>
      </c>
      <c r="S2690">
        <v>0</v>
      </c>
      <c r="T2690">
        <v>0</v>
      </c>
      <c r="U2690" t="s">
        <v>54</v>
      </c>
      <c r="V2690" t="s">
        <v>54</v>
      </c>
      <c r="W2690">
        <v>0</v>
      </c>
      <c r="X2690">
        <v>1</v>
      </c>
      <c r="Y2690">
        <v>0</v>
      </c>
      <c r="Z2690">
        <v>0</v>
      </c>
    </row>
    <row r="2691" spans="1:26" x14ac:dyDescent="0.35">
      <c r="A2691" t="s">
        <v>270</v>
      </c>
      <c r="B2691" t="s">
        <v>113</v>
      </c>
      <c r="C2691" t="s">
        <v>54</v>
      </c>
      <c r="D2691" s="5" t="s">
        <v>54</v>
      </c>
      <c r="E2691" s="5" t="s">
        <v>54</v>
      </c>
      <c r="F2691">
        <v>0</v>
      </c>
      <c r="G2691" t="s">
        <v>20</v>
      </c>
      <c r="H2691">
        <v>1</v>
      </c>
      <c r="I2691">
        <v>0</v>
      </c>
      <c r="J2691" t="s">
        <v>54</v>
      </c>
      <c r="K2691" t="s">
        <v>54</v>
      </c>
      <c r="L2691" t="s">
        <v>54</v>
      </c>
      <c r="M2691" t="s">
        <v>54</v>
      </c>
      <c r="N2691" t="s">
        <v>54</v>
      </c>
      <c r="O2691">
        <v>1</v>
      </c>
      <c r="P2691" t="s">
        <v>54</v>
      </c>
      <c r="Q2691">
        <v>0</v>
      </c>
      <c r="R2691" t="s">
        <v>54</v>
      </c>
      <c r="S2691">
        <v>0</v>
      </c>
      <c r="T2691">
        <v>0</v>
      </c>
      <c r="U2691" t="s">
        <v>54</v>
      </c>
      <c r="V2691" t="s">
        <v>54</v>
      </c>
      <c r="W2691">
        <v>1</v>
      </c>
      <c r="X2691">
        <v>0</v>
      </c>
      <c r="Y2691">
        <v>0</v>
      </c>
      <c r="Z2691">
        <v>0</v>
      </c>
    </row>
    <row r="2692" spans="1:26" x14ac:dyDescent="0.35">
      <c r="A2692" t="s">
        <v>270</v>
      </c>
      <c r="B2692" t="s">
        <v>96</v>
      </c>
      <c r="C2692" t="s">
        <v>54</v>
      </c>
      <c r="D2692" s="5" t="s">
        <v>54</v>
      </c>
      <c r="E2692" s="5" t="s">
        <v>54</v>
      </c>
      <c r="F2692">
        <v>0</v>
      </c>
      <c r="G2692" t="s">
        <v>20</v>
      </c>
      <c r="H2692">
        <v>1</v>
      </c>
      <c r="I2692">
        <v>0</v>
      </c>
      <c r="J2692" t="s">
        <v>54</v>
      </c>
      <c r="K2692" t="s">
        <v>54</v>
      </c>
      <c r="L2692" t="s">
        <v>54</v>
      </c>
      <c r="M2692" t="s">
        <v>54</v>
      </c>
      <c r="N2692" t="s">
        <v>54</v>
      </c>
      <c r="O2692">
        <v>1</v>
      </c>
      <c r="P2692" t="s">
        <v>54</v>
      </c>
      <c r="Q2692">
        <v>0</v>
      </c>
      <c r="R2692" t="s">
        <v>54</v>
      </c>
      <c r="S2692">
        <v>0</v>
      </c>
      <c r="T2692">
        <v>0</v>
      </c>
      <c r="U2692" t="s">
        <v>54</v>
      </c>
      <c r="V2692" t="s">
        <v>54</v>
      </c>
      <c r="W2692">
        <v>1</v>
      </c>
      <c r="X2692">
        <v>0</v>
      </c>
      <c r="Y2692">
        <v>0</v>
      </c>
      <c r="Z2692">
        <v>0</v>
      </c>
    </row>
    <row r="2693" spans="1:26" x14ac:dyDescent="0.35">
      <c r="A2693" t="s">
        <v>270</v>
      </c>
      <c r="B2693" t="s">
        <v>80</v>
      </c>
      <c r="C2693" t="s">
        <v>54</v>
      </c>
      <c r="D2693" s="5" t="s">
        <v>54</v>
      </c>
      <c r="E2693" s="5" t="s">
        <v>54</v>
      </c>
      <c r="F2693">
        <v>0</v>
      </c>
      <c r="G2693" t="s">
        <v>20</v>
      </c>
      <c r="H2693">
        <v>1</v>
      </c>
      <c r="I2693">
        <v>0</v>
      </c>
      <c r="J2693" t="s">
        <v>54</v>
      </c>
      <c r="K2693" t="s">
        <v>54</v>
      </c>
      <c r="L2693" t="s">
        <v>54</v>
      </c>
      <c r="M2693" t="s">
        <v>54</v>
      </c>
      <c r="N2693" t="s">
        <v>54</v>
      </c>
      <c r="O2693">
        <v>1</v>
      </c>
      <c r="P2693" t="s">
        <v>54</v>
      </c>
      <c r="Q2693">
        <v>0</v>
      </c>
      <c r="R2693" t="s">
        <v>54</v>
      </c>
      <c r="S2693">
        <v>0</v>
      </c>
      <c r="T2693">
        <v>0</v>
      </c>
      <c r="U2693" t="s">
        <v>54</v>
      </c>
      <c r="V2693" t="s">
        <v>54</v>
      </c>
      <c r="W2693">
        <v>1</v>
      </c>
      <c r="X2693">
        <v>0</v>
      </c>
      <c r="Y2693">
        <v>0</v>
      </c>
      <c r="Z2693">
        <v>0</v>
      </c>
    </row>
    <row r="2694" spans="1:26" x14ac:dyDescent="0.35">
      <c r="A2694" t="s">
        <v>270</v>
      </c>
      <c r="B2694" t="s">
        <v>113</v>
      </c>
      <c r="C2694" t="s">
        <v>54</v>
      </c>
      <c r="D2694" s="5" t="s">
        <v>54</v>
      </c>
      <c r="E2694" s="5" t="s">
        <v>54</v>
      </c>
      <c r="F2694">
        <v>0</v>
      </c>
      <c r="G2694" t="s">
        <v>20</v>
      </c>
      <c r="H2694">
        <v>1</v>
      </c>
      <c r="I2694">
        <v>0</v>
      </c>
      <c r="J2694" t="s">
        <v>54</v>
      </c>
      <c r="K2694" t="s">
        <v>54</v>
      </c>
      <c r="L2694" t="s">
        <v>54</v>
      </c>
      <c r="M2694" t="s">
        <v>54</v>
      </c>
      <c r="N2694" t="s">
        <v>54</v>
      </c>
      <c r="O2694">
        <v>1</v>
      </c>
      <c r="P2694" t="s">
        <v>54</v>
      </c>
      <c r="Q2694">
        <v>0</v>
      </c>
      <c r="R2694" t="s">
        <v>54</v>
      </c>
      <c r="S2694">
        <v>0</v>
      </c>
      <c r="T2694">
        <v>0</v>
      </c>
      <c r="U2694" t="s">
        <v>54</v>
      </c>
      <c r="V2694" t="s">
        <v>54</v>
      </c>
      <c r="W2694">
        <v>1</v>
      </c>
      <c r="X2694">
        <v>0</v>
      </c>
      <c r="Y2694">
        <v>0</v>
      </c>
      <c r="Z2694">
        <v>0</v>
      </c>
    </row>
    <row r="2695" spans="1:26" x14ac:dyDescent="0.35">
      <c r="A2695" t="s">
        <v>270</v>
      </c>
      <c r="B2695" t="s">
        <v>7</v>
      </c>
      <c r="C2695" t="s">
        <v>54</v>
      </c>
      <c r="D2695" s="5" t="s">
        <v>54</v>
      </c>
      <c r="E2695" s="5" t="s">
        <v>54</v>
      </c>
      <c r="F2695">
        <v>0</v>
      </c>
      <c r="G2695" t="s">
        <v>20</v>
      </c>
      <c r="H2695">
        <v>1</v>
      </c>
      <c r="I2695">
        <v>0</v>
      </c>
      <c r="J2695" t="s">
        <v>54</v>
      </c>
      <c r="K2695" t="s">
        <v>54</v>
      </c>
      <c r="L2695" t="s">
        <v>54</v>
      </c>
      <c r="M2695" t="s">
        <v>54</v>
      </c>
      <c r="N2695" t="s">
        <v>54</v>
      </c>
      <c r="O2695">
        <v>1</v>
      </c>
      <c r="P2695" t="s">
        <v>54</v>
      </c>
      <c r="Q2695">
        <v>0</v>
      </c>
      <c r="R2695" t="s">
        <v>54</v>
      </c>
      <c r="S2695">
        <v>0</v>
      </c>
      <c r="T2695">
        <v>0</v>
      </c>
      <c r="U2695" t="s">
        <v>54</v>
      </c>
      <c r="V2695" t="s">
        <v>54</v>
      </c>
      <c r="W2695">
        <v>0</v>
      </c>
      <c r="X2695">
        <v>0</v>
      </c>
      <c r="Y2695">
        <v>1</v>
      </c>
      <c r="Z2695">
        <v>0</v>
      </c>
    </row>
    <row r="2696" spans="1:26" x14ac:dyDescent="0.35">
      <c r="A2696" t="s">
        <v>139</v>
      </c>
      <c r="B2696" t="s">
        <v>62</v>
      </c>
      <c r="C2696" t="s">
        <v>54</v>
      </c>
      <c r="D2696" s="5" t="s">
        <v>54</v>
      </c>
      <c r="E2696" s="5" t="s">
        <v>54</v>
      </c>
      <c r="F2696">
        <v>0</v>
      </c>
      <c r="G2696" t="s">
        <v>20</v>
      </c>
      <c r="H2696">
        <v>1</v>
      </c>
      <c r="I2696">
        <v>0</v>
      </c>
      <c r="J2696" t="s">
        <v>54</v>
      </c>
      <c r="K2696" t="s">
        <v>54</v>
      </c>
      <c r="L2696" t="s">
        <v>54</v>
      </c>
      <c r="M2696" t="s">
        <v>54</v>
      </c>
      <c r="N2696" t="s">
        <v>54</v>
      </c>
      <c r="O2696">
        <v>1</v>
      </c>
      <c r="P2696" t="s">
        <v>54</v>
      </c>
      <c r="Q2696">
        <v>0</v>
      </c>
      <c r="R2696" t="s">
        <v>54</v>
      </c>
      <c r="S2696">
        <v>0</v>
      </c>
      <c r="T2696">
        <v>0</v>
      </c>
      <c r="U2696" t="s">
        <v>54</v>
      </c>
      <c r="V2696" t="s">
        <v>54</v>
      </c>
      <c r="W2696">
        <v>1</v>
      </c>
      <c r="X2696">
        <v>0</v>
      </c>
      <c r="Y2696">
        <v>0</v>
      </c>
      <c r="Z2696">
        <v>0</v>
      </c>
    </row>
    <row r="2697" spans="1:26" x14ac:dyDescent="0.35">
      <c r="A2697" t="s">
        <v>139</v>
      </c>
      <c r="B2697" t="s">
        <v>65</v>
      </c>
      <c r="C2697" t="s">
        <v>54</v>
      </c>
      <c r="D2697" s="5" t="s">
        <v>54</v>
      </c>
      <c r="E2697" s="5" t="s">
        <v>54</v>
      </c>
      <c r="F2697">
        <v>0</v>
      </c>
      <c r="G2697" t="s">
        <v>20</v>
      </c>
      <c r="H2697">
        <v>1</v>
      </c>
      <c r="I2697">
        <v>0</v>
      </c>
      <c r="J2697" t="s">
        <v>54</v>
      </c>
      <c r="K2697" t="s">
        <v>54</v>
      </c>
      <c r="L2697" t="s">
        <v>54</v>
      </c>
      <c r="M2697" t="s">
        <v>54</v>
      </c>
      <c r="N2697" t="s">
        <v>54</v>
      </c>
      <c r="O2697">
        <v>1</v>
      </c>
      <c r="P2697" t="s">
        <v>54</v>
      </c>
      <c r="Q2697">
        <v>0</v>
      </c>
      <c r="R2697" t="s">
        <v>54</v>
      </c>
      <c r="S2697">
        <v>0</v>
      </c>
      <c r="T2697">
        <v>0</v>
      </c>
      <c r="U2697" t="s">
        <v>54</v>
      </c>
      <c r="V2697" t="s">
        <v>54</v>
      </c>
      <c r="W2697">
        <v>1</v>
      </c>
      <c r="X2697">
        <v>0</v>
      </c>
      <c r="Y2697">
        <v>0</v>
      </c>
      <c r="Z2697">
        <v>0</v>
      </c>
    </row>
    <row r="2698" spans="1:26" x14ac:dyDescent="0.35">
      <c r="A2698" t="s">
        <v>164</v>
      </c>
      <c r="B2698" t="s">
        <v>7</v>
      </c>
      <c r="C2698" t="s">
        <v>54</v>
      </c>
      <c r="D2698" s="5" t="s">
        <v>54</v>
      </c>
      <c r="E2698" s="5" t="s">
        <v>54</v>
      </c>
      <c r="F2698">
        <v>0</v>
      </c>
      <c r="G2698" t="s">
        <v>20</v>
      </c>
      <c r="H2698">
        <v>1</v>
      </c>
      <c r="I2698">
        <v>0</v>
      </c>
      <c r="J2698" t="s">
        <v>54</v>
      </c>
      <c r="K2698" t="s">
        <v>54</v>
      </c>
      <c r="L2698" t="s">
        <v>54</v>
      </c>
      <c r="M2698" t="s">
        <v>54</v>
      </c>
      <c r="N2698" t="s">
        <v>54</v>
      </c>
      <c r="O2698">
        <v>1</v>
      </c>
      <c r="P2698" t="s">
        <v>54</v>
      </c>
      <c r="Q2698">
        <v>0</v>
      </c>
      <c r="R2698" t="s">
        <v>54</v>
      </c>
      <c r="S2698">
        <v>0</v>
      </c>
      <c r="T2698">
        <v>0</v>
      </c>
      <c r="U2698" t="s">
        <v>54</v>
      </c>
      <c r="V2698" t="s">
        <v>54</v>
      </c>
      <c r="W2698">
        <v>0</v>
      </c>
      <c r="X2698">
        <v>1</v>
      </c>
      <c r="Y2698">
        <v>0</v>
      </c>
      <c r="Z2698">
        <v>0</v>
      </c>
    </row>
    <row r="2699" spans="1:26" x14ac:dyDescent="0.35">
      <c r="A2699" t="s">
        <v>270</v>
      </c>
      <c r="B2699" t="s">
        <v>97</v>
      </c>
      <c r="C2699" t="s">
        <v>54</v>
      </c>
      <c r="D2699" s="5" t="s">
        <v>54</v>
      </c>
      <c r="E2699" s="5" t="s">
        <v>54</v>
      </c>
      <c r="F2699">
        <v>0</v>
      </c>
      <c r="G2699" t="s">
        <v>19</v>
      </c>
      <c r="H2699">
        <v>0</v>
      </c>
      <c r="I2699">
        <v>1</v>
      </c>
      <c r="J2699" t="s">
        <v>54</v>
      </c>
      <c r="K2699" t="s">
        <v>54</v>
      </c>
      <c r="L2699" t="s">
        <v>54</v>
      </c>
      <c r="M2699" t="s">
        <v>54</v>
      </c>
      <c r="N2699" t="s">
        <v>54</v>
      </c>
      <c r="O2699">
        <v>1</v>
      </c>
      <c r="P2699" t="s">
        <v>54</v>
      </c>
      <c r="Q2699">
        <v>0</v>
      </c>
      <c r="R2699" t="s">
        <v>54</v>
      </c>
      <c r="S2699">
        <v>0</v>
      </c>
      <c r="T2699">
        <v>0</v>
      </c>
      <c r="U2699" t="s">
        <v>54</v>
      </c>
      <c r="V2699" t="s">
        <v>54</v>
      </c>
      <c r="W2699">
        <v>1</v>
      </c>
      <c r="X2699">
        <v>0</v>
      </c>
      <c r="Y2699">
        <v>0</v>
      </c>
      <c r="Z2699">
        <v>0</v>
      </c>
    </row>
    <row r="2700" spans="1:26" x14ac:dyDescent="0.35">
      <c r="A2700" t="s">
        <v>270</v>
      </c>
      <c r="B2700" t="s">
        <v>97</v>
      </c>
      <c r="C2700" t="s">
        <v>54</v>
      </c>
      <c r="D2700" s="5" t="s">
        <v>54</v>
      </c>
      <c r="E2700" s="5" t="s">
        <v>54</v>
      </c>
      <c r="F2700">
        <v>0</v>
      </c>
      <c r="G2700" t="s">
        <v>20</v>
      </c>
      <c r="H2700">
        <v>1</v>
      </c>
      <c r="I2700">
        <v>0</v>
      </c>
      <c r="J2700" t="s">
        <v>54</v>
      </c>
      <c r="K2700" t="s">
        <v>54</v>
      </c>
      <c r="L2700" t="s">
        <v>54</v>
      </c>
      <c r="M2700" t="s">
        <v>54</v>
      </c>
      <c r="N2700" t="s">
        <v>54</v>
      </c>
      <c r="O2700">
        <v>1</v>
      </c>
      <c r="P2700" t="s">
        <v>54</v>
      </c>
      <c r="Q2700">
        <v>0</v>
      </c>
      <c r="R2700" t="s">
        <v>54</v>
      </c>
      <c r="S2700">
        <v>0</v>
      </c>
      <c r="T2700">
        <v>0</v>
      </c>
      <c r="U2700" t="s">
        <v>54</v>
      </c>
      <c r="V2700" t="s">
        <v>54</v>
      </c>
      <c r="W2700">
        <v>1</v>
      </c>
      <c r="X2700">
        <v>0</v>
      </c>
      <c r="Y2700">
        <v>0</v>
      </c>
      <c r="Z2700">
        <v>0</v>
      </c>
    </row>
    <row r="2701" spans="1:26" x14ac:dyDescent="0.35">
      <c r="A2701" t="s">
        <v>139</v>
      </c>
      <c r="B2701" t="s">
        <v>62</v>
      </c>
      <c r="C2701" t="s">
        <v>54</v>
      </c>
      <c r="D2701" s="5" t="s">
        <v>54</v>
      </c>
      <c r="E2701" s="5" t="s">
        <v>54</v>
      </c>
      <c r="F2701">
        <v>0</v>
      </c>
      <c r="G2701" t="s">
        <v>19</v>
      </c>
      <c r="H2701">
        <v>0</v>
      </c>
      <c r="I2701">
        <v>1</v>
      </c>
      <c r="J2701" t="s">
        <v>54</v>
      </c>
      <c r="K2701" t="s">
        <v>54</v>
      </c>
      <c r="L2701" t="s">
        <v>54</v>
      </c>
      <c r="M2701" t="s">
        <v>54</v>
      </c>
      <c r="N2701" t="s">
        <v>54</v>
      </c>
      <c r="O2701">
        <v>1</v>
      </c>
      <c r="P2701" t="s">
        <v>54</v>
      </c>
      <c r="Q2701">
        <v>0</v>
      </c>
      <c r="R2701" t="s">
        <v>54</v>
      </c>
      <c r="S2701">
        <v>0</v>
      </c>
      <c r="T2701">
        <v>0</v>
      </c>
      <c r="U2701" t="s">
        <v>54</v>
      </c>
      <c r="V2701" t="s">
        <v>54</v>
      </c>
      <c r="W2701">
        <v>1</v>
      </c>
      <c r="X2701">
        <v>0</v>
      </c>
      <c r="Y2701">
        <v>0</v>
      </c>
      <c r="Z2701">
        <v>0</v>
      </c>
    </row>
    <row r="2702" spans="1:26" x14ac:dyDescent="0.35">
      <c r="A2702" t="s">
        <v>54</v>
      </c>
      <c r="B2702" t="s">
        <v>190</v>
      </c>
      <c r="C2702" t="s">
        <v>54</v>
      </c>
      <c r="D2702" s="5" t="s">
        <v>54</v>
      </c>
      <c r="E2702" s="5" t="s">
        <v>54</v>
      </c>
      <c r="F2702">
        <v>0</v>
      </c>
      <c r="G2702" t="s">
        <v>20</v>
      </c>
      <c r="H2702">
        <v>1</v>
      </c>
      <c r="I2702">
        <v>0</v>
      </c>
      <c r="J2702" t="s">
        <v>54</v>
      </c>
      <c r="K2702" t="s">
        <v>54</v>
      </c>
      <c r="L2702" t="s">
        <v>54</v>
      </c>
      <c r="M2702" t="s">
        <v>54</v>
      </c>
      <c r="N2702" t="s">
        <v>54</v>
      </c>
      <c r="O2702">
        <v>1</v>
      </c>
      <c r="P2702" t="s">
        <v>54</v>
      </c>
      <c r="Q2702">
        <v>0</v>
      </c>
      <c r="R2702" t="s">
        <v>54</v>
      </c>
      <c r="S2702">
        <v>0</v>
      </c>
      <c r="T2702">
        <v>0</v>
      </c>
      <c r="U2702" t="s">
        <v>54</v>
      </c>
      <c r="V2702" t="s">
        <v>54</v>
      </c>
      <c r="W2702">
        <v>1</v>
      </c>
      <c r="X2702">
        <v>0</v>
      </c>
      <c r="Y2702">
        <v>0</v>
      </c>
      <c r="Z2702">
        <v>0</v>
      </c>
    </row>
    <row r="2703" spans="1:26" x14ac:dyDescent="0.35">
      <c r="A2703" t="s">
        <v>270</v>
      </c>
      <c r="B2703" t="s">
        <v>46</v>
      </c>
      <c r="C2703" t="s">
        <v>54</v>
      </c>
      <c r="D2703" s="5" t="s">
        <v>54</v>
      </c>
      <c r="E2703" s="5" t="s">
        <v>54</v>
      </c>
      <c r="F2703">
        <v>0</v>
      </c>
      <c r="G2703" t="s">
        <v>20</v>
      </c>
      <c r="H2703">
        <v>1</v>
      </c>
      <c r="I2703">
        <v>0</v>
      </c>
      <c r="J2703" t="s">
        <v>54</v>
      </c>
      <c r="K2703" t="s">
        <v>54</v>
      </c>
      <c r="L2703" t="s">
        <v>54</v>
      </c>
      <c r="M2703" t="s">
        <v>54</v>
      </c>
      <c r="N2703" t="s">
        <v>54</v>
      </c>
      <c r="O2703">
        <v>1</v>
      </c>
      <c r="P2703" t="s">
        <v>54</v>
      </c>
      <c r="Q2703">
        <v>0</v>
      </c>
      <c r="R2703" t="s">
        <v>54</v>
      </c>
      <c r="S2703">
        <v>0</v>
      </c>
      <c r="T2703">
        <v>0</v>
      </c>
      <c r="U2703" t="s">
        <v>54</v>
      </c>
      <c r="V2703" t="s">
        <v>54</v>
      </c>
      <c r="W2703">
        <v>1</v>
      </c>
      <c r="X2703">
        <v>0</v>
      </c>
      <c r="Y2703">
        <v>0</v>
      </c>
      <c r="Z2703">
        <v>0</v>
      </c>
    </row>
    <row r="2704" spans="1:26" x14ac:dyDescent="0.35">
      <c r="A2704" t="s">
        <v>466</v>
      </c>
      <c r="B2704" t="s">
        <v>494</v>
      </c>
      <c r="C2704" t="s">
        <v>54</v>
      </c>
      <c r="D2704" s="5" t="s">
        <v>54</v>
      </c>
      <c r="E2704" s="5" t="s">
        <v>54</v>
      </c>
      <c r="F2704">
        <v>0</v>
      </c>
      <c r="G2704" t="s">
        <v>20</v>
      </c>
      <c r="H2704">
        <v>1</v>
      </c>
      <c r="I2704">
        <v>0</v>
      </c>
      <c r="J2704" t="s">
        <v>54</v>
      </c>
      <c r="K2704" t="s">
        <v>54</v>
      </c>
      <c r="L2704" t="s">
        <v>54</v>
      </c>
      <c r="M2704" t="s">
        <v>54</v>
      </c>
      <c r="N2704" t="s">
        <v>54</v>
      </c>
      <c r="O2704">
        <v>1</v>
      </c>
      <c r="P2704" t="s">
        <v>54</v>
      </c>
      <c r="Q2704">
        <v>0</v>
      </c>
      <c r="R2704" t="s">
        <v>54</v>
      </c>
      <c r="S2704">
        <v>0</v>
      </c>
      <c r="T2704">
        <v>0</v>
      </c>
      <c r="U2704" t="s">
        <v>54</v>
      </c>
      <c r="V2704" t="s">
        <v>54</v>
      </c>
      <c r="W2704">
        <v>1</v>
      </c>
      <c r="X2704">
        <v>0</v>
      </c>
      <c r="Y2704">
        <v>0</v>
      </c>
      <c r="Z2704">
        <v>0</v>
      </c>
    </row>
    <row r="2705" spans="1:26" x14ac:dyDescent="0.35">
      <c r="A2705" t="s">
        <v>270</v>
      </c>
      <c r="B2705" t="s">
        <v>92</v>
      </c>
      <c r="C2705" t="s">
        <v>54</v>
      </c>
      <c r="D2705" s="5" t="s">
        <v>54</v>
      </c>
      <c r="E2705" s="5" t="s">
        <v>54</v>
      </c>
      <c r="F2705">
        <v>0</v>
      </c>
      <c r="G2705" t="s">
        <v>20</v>
      </c>
      <c r="H2705">
        <v>1</v>
      </c>
      <c r="I2705">
        <v>0</v>
      </c>
      <c r="J2705" t="s">
        <v>54</v>
      </c>
      <c r="K2705" t="s">
        <v>54</v>
      </c>
      <c r="L2705" t="s">
        <v>54</v>
      </c>
      <c r="M2705" t="s">
        <v>54</v>
      </c>
      <c r="N2705" t="s">
        <v>54</v>
      </c>
      <c r="O2705">
        <v>1</v>
      </c>
      <c r="P2705" t="s">
        <v>54</v>
      </c>
      <c r="Q2705">
        <v>0</v>
      </c>
      <c r="R2705" t="s">
        <v>54</v>
      </c>
      <c r="S2705">
        <v>0</v>
      </c>
      <c r="T2705">
        <v>0</v>
      </c>
      <c r="U2705" t="s">
        <v>54</v>
      </c>
      <c r="V2705" t="s">
        <v>54</v>
      </c>
      <c r="W2705">
        <v>1</v>
      </c>
      <c r="X2705">
        <v>0</v>
      </c>
      <c r="Y2705">
        <v>0</v>
      </c>
      <c r="Z2705">
        <v>0</v>
      </c>
    </row>
    <row r="2706" spans="1:26" x14ac:dyDescent="0.35">
      <c r="A2706" t="s">
        <v>164</v>
      </c>
      <c r="B2706" t="s">
        <v>48</v>
      </c>
      <c r="C2706" t="s">
        <v>54</v>
      </c>
      <c r="D2706" s="5" t="s">
        <v>54</v>
      </c>
      <c r="E2706" s="5" t="s">
        <v>54</v>
      </c>
      <c r="F2706">
        <v>1</v>
      </c>
      <c r="G2706" t="s">
        <v>20</v>
      </c>
      <c r="H2706">
        <v>1</v>
      </c>
      <c r="I2706">
        <v>0</v>
      </c>
      <c r="J2706" t="s">
        <v>54</v>
      </c>
      <c r="K2706" t="s">
        <v>54</v>
      </c>
      <c r="L2706" t="s">
        <v>54</v>
      </c>
      <c r="M2706" t="s">
        <v>54</v>
      </c>
      <c r="N2706" t="s">
        <v>54</v>
      </c>
      <c r="O2706">
        <v>1</v>
      </c>
      <c r="P2706" t="s">
        <v>54</v>
      </c>
      <c r="Q2706">
        <v>0</v>
      </c>
      <c r="R2706" t="s">
        <v>54</v>
      </c>
      <c r="S2706">
        <v>0</v>
      </c>
      <c r="T2706">
        <v>0</v>
      </c>
      <c r="U2706" t="s">
        <v>54</v>
      </c>
      <c r="V2706" t="s">
        <v>54</v>
      </c>
      <c r="W2706">
        <v>1</v>
      </c>
      <c r="X2706">
        <v>0</v>
      </c>
      <c r="Y2706">
        <v>0</v>
      </c>
      <c r="Z2706">
        <v>0</v>
      </c>
    </row>
    <row r="2707" spans="1:26" x14ac:dyDescent="0.35">
      <c r="A2707" t="s">
        <v>139</v>
      </c>
      <c r="B2707" t="s">
        <v>95</v>
      </c>
      <c r="C2707" t="s">
        <v>54</v>
      </c>
      <c r="D2707" s="5" t="s">
        <v>54</v>
      </c>
      <c r="E2707" s="5" t="s">
        <v>54</v>
      </c>
      <c r="F2707">
        <v>0</v>
      </c>
      <c r="G2707" t="s">
        <v>20</v>
      </c>
      <c r="H2707">
        <v>1</v>
      </c>
      <c r="I2707">
        <v>0</v>
      </c>
      <c r="J2707" t="s">
        <v>54</v>
      </c>
      <c r="K2707" t="s">
        <v>54</v>
      </c>
      <c r="L2707" t="s">
        <v>54</v>
      </c>
      <c r="M2707" t="s">
        <v>54</v>
      </c>
      <c r="N2707" t="s">
        <v>54</v>
      </c>
      <c r="O2707">
        <v>1</v>
      </c>
      <c r="P2707" t="s">
        <v>54</v>
      </c>
      <c r="Q2707">
        <v>0</v>
      </c>
      <c r="R2707" t="s">
        <v>54</v>
      </c>
      <c r="S2707">
        <v>0</v>
      </c>
      <c r="T2707">
        <v>0</v>
      </c>
      <c r="U2707" t="s">
        <v>54</v>
      </c>
      <c r="V2707" t="s">
        <v>54</v>
      </c>
      <c r="W2707">
        <v>1</v>
      </c>
      <c r="X2707">
        <v>0</v>
      </c>
      <c r="Y2707">
        <v>0</v>
      </c>
      <c r="Z2707">
        <v>0</v>
      </c>
    </row>
    <row r="2708" spans="1:26" x14ac:dyDescent="0.35">
      <c r="A2708" t="s">
        <v>139</v>
      </c>
      <c r="B2708" t="s">
        <v>96</v>
      </c>
      <c r="C2708" t="s">
        <v>54</v>
      </c>
      <c r="D2708" s="5" t="s">
        <v>54</v>
      </c>
      <c r="E2708" s="5" t="s">
        <v>54</v>
      </c>
      <c r="F2708">
        <v>0</v>
      </c>
      <c r="G2708" t="s">
        <v>20</v>
      </c>
      <c r="H2708">
        <v>1</v>
      </c>
      <c r="I2708">
        <v>0</v>
      </c>
      <c r="J2708" t="s">
        <v>54</v>
      </c>
      <c r="K2708" t="s">
        <v>54</v>
      </c>
      <c r="L2708" t="s">
        <v>54</v>
      </c>
      <c r="M2708" t="s">
        <v>54</v>
      </c>
      <c r="N2708" t="s">
        <v>54</v>
      </c>
      <c r="O2708">
        <v>1</v>
      </c>
      <c r="P2708" t="s">
        <v>54</v>
      </c>
      <c r="Q2708">
        <v>0</v>
      </c>
      <c r="R2708" t="s">
        <v>54</v>
      </c>
      <c r="S2708">
        <v>0</v>
      </c>
      <c r="T2708">
        <v>0</v>
      </c>
      <c r="U2708" t="s">
        <v>54</v>
      </c>
      <c r="V2708" t="s">
        <v>54</v>
      </c>
      <c r="W2708">
        <v>1</v>
      </c>
      <c r="X2708">
        <v>0</v>
      </c>
      <c r="Y2708">
        <v>0</v>
      </c>
      <c r="Z2708">
        <v>0</v>
      </c>
    </row>
    <row r="2709" spans="1:26" x14ac:dyDescent="0.35">
      <c r="A2709" t="s">
        <v>270</v>
      </c>
      <c r="B2709" t="s">
        <v>96</v>
      </c>
      <c r="C2709" t="s">
        <v>54</v>
      </c>
      <c r="D2709" s="5" t="s">
        <v>54</v>
      </c>
      <c r="E2709" s="5" t="s">
        <v>54</v>
      </c>
      <c r="F2709">
        <v>0</v>
      </c>
      <c r="G2709" t="s">
        <v>20</v>
      </c>
      <c r="H2709">
        <v>1</v>
      </c>
      <c r="I2709">
        <v>0</v>
      </c>
      <c r="J2709" t="s">
        <v>54</v>
      </c>
      <c r="K2709" t="s">
        <v>54</v>
      </c>
      <c r="L2709" t="s">
        <v>54</v>
      </c>
      <c r="M2709" t="s">
        <v>54</v>
      </c>
      <c r="N2709" t="s">
        <v>54</v>
      </c>
      <c r="O2709">
        <v>1</v>
      </c>
      <c r="P2709" t="s">
        <v>54</v>
      </c>
      <c r="Q2709">
        <v>0</v>
      </c>
      <c r="R2709" t="s">
        <v>54</v>
      </c>
      <c r="S2709">
        <v>0</v>
      </c>
      <c r="T2709">
        <v>0</v>
      </c>
      <c r="U2709" t="s">
        <v>54</v>
      </c>
      <c r="V2709" t="s">
        <v>54</v>
      </c>
      <c r="W2709">
        <v>1</v>
      </c>
      <c r="X2709">
        <v>0</v>
      </c>
      <c r="Y2709">
        <v>0</v>
      </c>
      <c r="Z2709">
        <v>0</v>
      </c>
    </row>
    <row r="2710" spans="1:26" x14ac:dyDescent="0.35">
      <c r="A2710" t="s">
        <v>270</v>
      </c>
      <c r="B2710" t="s">
        <v>264</v>
      </c>
      <c r="C2710" t="s">
        <v>54</v>
      </c>
      <c r="D2710" s="5" t="s">
        <v>54</v>
      </c>
      <c r="E2710" s="5" t="s">
        <v>54</v>
      </c>
      <c r="F2710">
        <v>0</v>
      </c>
      <c r="G2710" t="s">
        <v>20</v>
      </c>
      <c r="H2710">
        <v>1</v>
      </c>
      <c r="I2710">
        <v>0</v>
      </c>
      <c r="J2710" t="s">
        <v>54</v>
      </c>
      <c r="K2710" t="s">
        <v>54</v>
      </c>
      <c r="L2710" t="s">
        <v>54</v>
      </c>
      <c r="M2710" t="s">
        <v>54</v>
      </c>
      <c r="N2710" t="s">
        <v>54</v>
      </c>
      <c r="O2710">
        <v>1</v>
      </c>
      <c r="P2710" t="s">
        <v>54</v>
      </c>
      <c r="Q2710">
        <v>0</v>
      </c>
      <c r="R2710" t="s">
        <v>54</v>
      </c>
      <c r="S2710">
        <v>0</v>
      </c>
      <c r="T2710">
        <v>0</v>
      </c>
      <c r="U2710" t="s">
        <v>54</v>
      </c>
      <c r="V2710" t="s">
        <v>54</v>
      </c>
      <c r="W2710">
        <v>1</v>
      </c>
      <c r="X2710">
        <v>0</v>
      </c>
      <c r="Y2710">
        <v>0</v>
      </c>
      <c r="Z2710">
        <v>0</v>
      </c>
    </row>
    <row r="2711" spans="1:26" x14ac:dyDescent="0.35">
      <c r="A2711" t="s">
        <v>270</v>
      </c>
      <c r="B2711" t="s">
        <v>114</v>
      </c>
      <c r="C2711" t="s">
        <v>54</v>
      </c>
      <c r="D2711" s="5" t="s">
        <v>54</v>
      </c>
      <c r="E2711" s="5" t="s">
        <v>54</v>
      </c>
      <c r="F2711">
        <v>0</v>
      </c>
      <c r="G2711" t="s">
        <v>20</v>
      </c>
      <c r="H2711">
        <v>1</v>
      </c>
      <c r="I2711">
        <v>0</v>
      </c>
      <c r="J2711" t="s">
        <v>54</v>
      </c>
      <c r="K2711" t="s">
        <v>54</v>
      </c>
      <c r="L2711" t="s">
        <v>54</v>
      </c>
      <c r="M2711" t="s">
        <v>54</v>
      </c>
      <c r="N2711" t="s">
        <v>54</v>
      </c>
      <c r="O2711">
        <v>1</v>
      </c>
      <c r="P2711" t="s">
        <v>54</v>
      </c>
      <c r="Q2711">
        <v>0</v>
      </c>
      <c r="R2711" t="s">
        <v>54</v>
      </c>
      <c r="S2711">
        <v>0</v>
      </c>
      <c r="T2711">
        <v>0</v>
      </c>
      <c r="U2711" t="s">
        <v>54</v>
      </c>
      <c r="V2711" t="s">
        <v>54</v>
      </c>
      <c r="W2711">
        <v>1</v>
      </c>
      <c r="X2711">
        <v>0</v>
      </c>
      <c r="Y2711">
        <v>0</v>
      </c>
      <c r="Z2711">
        <v>0</v>
      </c>
    </row>
    <row r="2712" spans="1:26" x14ac:dyDescent="0.35">
      <c r="A2712" t="s">
        <v>54</v>
      </c>
      <c r="B2712" t="s">
        <v>72</v>
      </c>
      <c r="C2712" t="s">
        <v>54</v>
      </c>
      <c r="D2712" s="5" t="s">
        <v>54</v>
      </c>
      <c r="E2712" s="5" t="s">
        <v>54</v>
      </c>
      <c r="F2712">
        <v>0</v>
      </c>
      <c r="G2712" t="s">
        <v>20</v>
      </c>
      <c r="H2712">
        <v>1</v>
      </c>
      <c r="I2712">
        <v>0</v>
      </c>
      <c r="J2712" t="s">
        <v>54</v>
      </c>
      <c r="K2712" t="s">
        <v>54</v>
      </c>
      <c r="L2712" t="s">
        <v>54</v>
      </c>
      <c r="M2712" t="s">
        <v>54</v>
      </c>
      <c r="N2712" t="s">
        <v>54</v>
      </c>
      <c r="O2712">
        <v>1</v>
      </c>
      <c r="P2712" t="s">
        <v>54</v>
      </c>
      <c r="Q2712">
        <v>0</v>
      </c>
      <c r="R2712" t="s">
        <v>54</v>
      </c>
      <c r="S2712">
        <v>0</v>
      </c>
      <c r="T2712">
        <v>0</v>
      </c>
      <c r="U2712" t="s">
        <v>54</v>
      </c>
      <c r="V2712" t="s">
        <v>54</v>
      </c>
      <c r="W2712">
        <v>1</v>
      </c>
      <c r="X2712">
        <v>0</v>
      </c>
      <c r="Y2712">
        <v>0</v>
      </c>
      <c r="Z2712">
        <v>0</v>
      </c>
    </row>
    <row r="2713" spans="1:26" x14ac:dyDescent="0.35">
      <c r="A2713" t="s">
        <v>270</v>
      </c>
      <c r="B2713" t="s">
        <v>243</v>
      </c>
      <c r="C2713" t="s">
        <v>54</v>
      </c>
      <c r="D2713" s="5" t="s">
        <v>54</v>
      </c>
      <c r="E2713" s="5" t="s">
        <v>54</v>
      </c>
      <c r="F2713">
        <v>0</v>
      </c>
      <c r="G2713" t="s">
        <v>19</v>
      </c>
      <c r="H2713">
        <v>0</v>
      </c>
      <c r="I2713">
        <v>1</v>
      </c>
      <c r="J2713" t="s">
        <v>54</v>
      </c>
      <c r="K2713" t="s">
        <v>54</v>
      </c>
      <c r="L2713" t="s">
        <v>54</v>
      </c>
      <c r="M2713" t="s">
        <v>54</v>
      </c>
      <c r="N2713" t="s">
        <v>54</v>
      </c>
      <c r="O2713">
        <v>1</v>
      </c>
      <c r="P2713" t="s">
        <v>54</v>
      </c>
      <c r="Q2713">
        <v>0</v>
      </c>
      <c r="R2713" t="s">
        <v>54</v>
      </c>
      <c r="S2713">
        <v>0</v>
      </c>
      <c r="T2713">
        <v>0</v>
      </c>
      <c r="U2713" t="s">
        <v>54</v>
      </c>
      <c r="V2713" t="s">
        <v>54</v>
      </c>
      <c r="W2713">
        <v>1</v>
      </c>
      <c r="X2713">
        <v>0</v>
      </c>
      <c r="Y2713">
        <v>0</v>
      </c>
      <c r="Z2713">
        <v>0</v>
      </c>
    </row>
    <row r="2714" spans="1:26" x14ac:dyDescent="0.35">
      <c r="A2714" t="s">
        <v>270</v>
      </c>
      <c r="B2714" t="s">
        <v>113</v>
      </c>
      <c r="C2714" t="s">
        <v>54</v>
      </c>
      <c r="D2714" s="5" t="s">
        <v>54</v>
      </c>
      <c r="E2714" s="5" t="s">
        <v>54</v>
      </c>
      <c r="F2714">
        <v>0</v>
      </c>
      <c r="G2714" t="s">
        <v>20</v>
      </c>
      <c r="H2714">
        <v>1</v>
      </c>
      <c r="I2714">
        <v>0</v>
      </c>
      <c r="J2714" t="s">
        <v>54</v>
      </c>
      <c r="K2714" t="s">
        <v>54</v>
      </c>
      <c r="L2714" t="s">
        <v>54</v>
      </c>
      <c r="M2714" t="s">
        <v>54</v>
      </c>
      <c r="N2714" t="s">
        <v>54</v>
      </c>
      <c r="O2714">
        <v>1</v>
      </c>
      <c r="P2714" t="s">
        <v>54</v>
      </c>
      <c r="Q2714">
        <v>0</v>
      </c>
      <c r="R2714" t="s">
        <v>54</v>
      </c>
      <c r="S2714">
        <v>0</v>
      </c>
      <c r="T2714">
        <v>0</v>
      </c>
      <c r="U2714" t="s">
        <v>54</v>
      </c>
      <c r="V2714" t="s">
        <v>54</v>
      </c>
      <c r="W2714">
        <v>1</v>
      </c>
      <c r="X2714">
        <v>0</v>
      </c>
      <c r="Y2714">
        <v>0</v>
      </c>
      <c r="Z2714">
        <v>0</v>
      </c>
    </row>
    <row r="2715" spans="1:26" x14ac:dyDescent="0.35">
      <c r="A2715" t="s">
        <v>270</v>
      </c>
      <c r="B2715" t="s">
        <v>44</v>
      </c>
      <c r="C2715" t="s">
        <v>54</v>
      </c>
      <c r="D2715" s="5" t="s">
        <v>54</v>
      </c>
      <c r="E2715" s="5" t="s">
        <v>54</v>
      </c>
      <c r="F2715">
        <v>0</v>
      </c>
      <c r="G2715" t="s">
        <v>20</v>
      </c>
      <c r="H2715">
        <v>1</v>
      </c>
      <c r="I2715">
        <v>0</v>
      </c>
      <c r="J2715" t="s">
        <v>54</v>
      </c>
      <c r="K2715" t="s">
        <v>54</v>
      </c>
      <c r="L2715" t="s">
        <v>54</v>
      </c>
      <c r="M2715" t="s">
        <v>54</v>
      </c>
      <c r="N2715" t="s">
        <v>54</v>
      </c>
      <c r="O2715">
        <v>1</v>
      </c>
      <c r="P2715" t="s">
        <v>54</v>
      </c>
      <c r="Q2715">
        <v>0</v>
      </c>
      <c r="R2715" t="s">
        <v>54</v>
      </c>
      <c r="S2715">
        <v>0</v>
      </c>
      <c r="T2715">
        <v>0</v>
      </c>
      <c r="U2715" t="s">
        <v>54</v>
      </c>
      <c r="V2715" t="s">
        <v>54</v>
      </c>
      <c r="W2715">
        <v>1</v>
      </c>
      <c r="X2715">
        <v>0</v>
      </c>
      <c r="Y2715">
        <v>0</v>
      </c>
      <c r="Z2715">
        <v>0</v>
      </c>
    </row>
    <row r="2716" spans="1:26" x14ac:dyDescent="0.35">
      <c r="A2716" t="s">
        <v>270</v>
      </c>
      <c r="B2716" t="s">
        <v>140</v>
      </c>
      <c r="C2716" t="s">
        <v>54</v>
      </c>
      <c r="D2716" s="5" t="s">
        <v>54</v>
      </c>
      <c r="E2716" s="5" t="s">
        <v>54</v>
      </c>
      <c r="F2716">
        <v>1</v>
      </c>
      <c r="G2716" t="s">
        <v>19</v>
      </c>
      <c r="H2716">
        <v>0</v>
      </c>
      <c r="I2716">
        <v>1</v>
      </c>
      <c r="J2716" t="s">
        <v>54</v>
      </c>
      <c r="K2716" t="s">
        <v>54</v>
      </c>
      <c r="L2716" t="s">
        <v>54</v>
      </c>
      <c r="M2716" t="s">
        <v>54</v>
      </c>
      <c r="N2716" t="s">
        <v>54</v>
      </c>
      <c r="O2716">
        <v>1</v>
      </c>
      <c r="P2716" t="s">
        <v>54</v>
      </c>
      <c r="Q2716">
        <v>0</v>
      </c>
      <c r="R2716" t="s">
        <v>54</v>
      </c>
      <c r="S2716">
        <v>0</v>
      </c>
      <c r="T2716">
        <v>0</v>
      </c>
      <c r="U2716" t="s">
        <v>54</v>
      </c>
      <c r="V2716" t="s">
        <v>54</v>
      </c>
      <c r="W2716">
        <v>1</v>
      </c>
      <c r="X2716">
        <v>0</v>
      </c>
      <c r="Y2716">
        <v>0</v>
      </c>
      <c r="Z2716">
        <v>0</v>
      </c>
    </row>
    <row r="2717" spans="1:26" x14ac:dyDescent="0.35">
      <c r="A2717" t="s">
        <v>270</v>
      </c>
      <c r="B2717" t="s">
        <v>65</v>
      </c>
      <c r="C2717" t="s">
        <v>54</v>
      </c>
      <c r="D2717" s="5" t="s">
        <v>54</v>
      </c>
      <c r="E2717" s="5" t="s">
        <v>54</v>
      </c>
      <c r="F2717">
        <v>0</v>
      </c>
      <c r="G2717" t="s">
        <v>20</v>
      </c>
      <c r="H2717">
        <v>1</v>
      </c>
      <c r="I2717">
        <v>0</v>
      </c>
      <c r="J2717" t="s">
        <v>54</v>
      </c>
      <c r="K2717" t="s">
        <v>54</v>
      </c>
      <c r="L2717" t="s">
        <v>54</v>
      </c>
      <c r="M2717" t="s">
        <v>54</v>
      </c>
      <c r="N2717" t="s">
        <v>54</v>
      </c>
      <c r="O2717">
        <v>1</v>
      </c>
      <c r="P2717" t="s">
        <v>54</v>
      </c>
      <c r="Q2717">
        <v>0</v>
      </c>
      <c r="R2717" t="s">
        <v>54</v>
      </c>
      <c r="S2717">
        <v>0</v>
      </c>
      <c r="T2717">
        <v>0</v>
      </c>
      <c r="U2717" t="s">
        <v>54</v>
      </c>
      <c r="V2717" t="s">
        <v>54</v>
      </c>
      <c r="W2717">
        <v>1</v>
      </c>
      <c r="X2717">
        <v>0</v>
      </c>
      <c r="Y2717">
        <v>0</v>
      </c>
      <c r="Z2717">
        <v>0</v>
      </c>
    </row>
    <row r="2718" spans="1:26" x14ac:dyDescent="0.35">
      <c r="A2718" t="s">
        <v>495</v>
      </c>
      <c r="B2718" t="s">
        <v>62</v>
      </c>
      <c r="C2718" t="s">
        <v>54</v>
      </c>
      <c r="D2718" s="5" t="s">
        <v>54</v>
      </c>
      <c r="E2718" s="5" t="s">
        <v>54</v>
      </c>
      <c r="F2718">
        <v>0</v>
      </c>
      <c r="G2718" t="s">
        <v>20</v>
      </c>
      <c r="H2718">
        <v>1</v>
      </c>
      <c r="I2718">
        <v>0</v>
      </c>
      <c r="J2718" t="s">
        <v>54</v>
      </c>
      <c r="K2718" t="s">
        <v>54</v>
      </c>
      <c r="L2718" t="s">
        <v>54</v>
      </c>
      <c r="M2718" t="s">
        <v>54</v>
      </c>
      <c r="N2718" t="s">
        <v>54</v>
      </c>
      <c r="O2718">
        <v>1</v>
      </c>
      <c r="P2718" t="s">
        <v>54</v>
      </c>
      <c r="Q2718">
        <v>0</v>
      </c>
      <c r="R2718" t="s">
        <v>54</v>
      </c>
      <c r="S2718">
        <v>0</v>
      </c>
      <c r="T2718">
        <v>0</v>
      </c>
      <c r="U2718" t="s">
        <v>54</v>
      </c>
      <c r="V2718" t="s">
        <v>54</v>
      </c>
      <c r="W2718">
        <v>1</v>
      </c>
      <c r="X2718">
        <v>0</v>
      </c>
      <c r="Y2718">
        <v>0</v>
      </c>
      <c r="Z2718">
        <v>0</v>
      </c>
    </row>
    <row r="2719" spans="1:26" x14ac:dyDescent="0.35">
      <c r="A2719" t="s">
        <v>270</v>
      </c>
      <c r="B2719" t="s">
        <v>62</v>
      </c>
      <c r="C2719" t="s">
        <v>54</v>
      </c>
      <c r="D2719" s="5" t="s">
        <v>54</v>
      </c>
      <c r="E2719" s="5" t="s">
        <v>54</v>
      </c>
      <c r="F2719">
        <v>0</v>
      </c>
      <c r="G2719" t="s">
        <v>19</v>
      </c>
      <c r="H2719">
        <v>0</v>
      </c>
      <c r="I2719">
        <v>1</v>
      </c>
      <c r="J2719" t="s">
        <v>54</v>
      </c>
      <c r="K2719" t="s">
        <v>54</v>
      </c>
      <c r="L2719" t="s">
        <v>54</v>
      </c>
      <c r="M2719" t="s">
        <v>54</v>
      </c>
      <c r="N2719" t="s">
        <v>54</v>
      </c>
      <c r="O2719">
        <v>1</v>
      </c>
      <c r="P2719" t="s">
        <v>54</v>
      </c>
      <c r="Q2719">
        <v>0</v>
      </c>
      <c r="R2719" t="s">
        <v>54</v>
      </c>
      <c r="S2719">
        <v>0</v>
      </c>
      <c r="T2719">
        <v>0</v>
      </c>
      <c r="U2719" t="s">
        <v>54</v>
      </c>
      <c r="V2719" t="s">
        <v>54</v>
      </c>
      <c r="W2719">
        <v>1</v>
      </c>
      <c r="X2719">
        <v>0</v>
      </c>
      <c r="Y2719">
        <v>0</v>
      </c>
      <c r="Z2719">
        <v>0</v>
      </c>
    </row>
    <row r="2720" spans="1:26" x14ac:dyDescent="0.35">
      <c r="A2720" t="s">
        <v>270</v>
      </c>
      <c r="B2720" t="s">
        <v>65</v>
      </c>
      <c r="C2720" t="s">
        <v>54</v>
      </c>
      <c r="D2720" s="5" t="s">
        <v>54</v>
      </c>
      <c r="E2720" s="5" t="s">
        <v>54</v>
      </c>
      <c r="F2720">
        <v>0</v>
      </c>
      <c r="G2720" t="s">
        <v>19</v>
      </c>
      <c r="H2720">
        <v>0</v>
      </c>
      <c r="I2720">
        <v>1</v>
      </c>
      <c r="J2720" t="s">
        <v>54</v>
      </c>
      <c r="K2720" t="s">
        <v>54</v>
      </c>
      <c r="L2720" t="s">
        <v>54</v>
      </c>
      <c r="M2720" t="s">
        <v>54</v>
      </c>
      <c r="N2720" t="s">
        <v>54</v>
      </c>
      <c r="O2720">
        <v>1</v>
      </c>
      <c r="P2720" t="s">
        <v>54</v>
      </c>
      <c r="Q2720">
        <v>0</v>
      </c>
      <c r="R2720" t="s">
        <v>54</v>
      </c>
      <c r="S2720">
        <v>0</v>
      </c>
      <c r="T2720">
        <v>0</v>
      </c>
      <c r="U2720" t="s">
        <v>54</v>
      </c>
      <c r="V2720" t="s">
        <v>54</v>
      </c>
      <c r="W2720">
        <v>1</v>
      </c>
      <c r="X2720">
        <v>0</v>
      </c>
      <c r="Y2720">
        <v>0</v>
      </c>
      <c r="Z2720">
        <v>0</v>
      </c>
    </row>
    <row r="2721" spans="1:26" x14ac:dyDescent="0.35">
      <c r="A2721" t="s">
        <v>270</v>
      </c>
      <c r="B2721" t="s">
        <v>59</v>
      </c>
      <c r="C2721" t="s">
        <v>54</v>
      </c>
      <c r="D2721" s="5" t="s">
        <v>54</v>
      </c>
      <c r="E2721" s="5" t="s">
        <v>54</v>
      </c>
      <c r="F2721">
        <v>1</v>
      </c>
      <c r="G2721" t="s">
        <v>19</v>
      </c>
      <c r="H2721">
        <v>0</v>
      </c>
      <c r="I2721">
        <v>1</v>
      </c>
      <c r="J2721" t="s">
        <v>54</v>
      </c>
      <c r="K2721" t="s">
        <v>54</v>
      </c>
      <c r="L2721" t="s">
        <v>54</v>
      </c>
      <c r="M2721" t="s">
        <v>54</v>
      </c>
      <c r="N2721" t="s">
        <v>54</v>
      </c>
      <c r="O2721">
        <v>1</v>
      </c>
      <c r="P2721" t="s">
        <v>54</v>
      </c>
      <c r="Q2721">
        <v>0</v>
      </c>
      <c r="R2721" t="s">
        <v>54</v>
      </c>
      <c r="S2721">
        <v>0</v>
      </c>
      <c r="T2721">
        <v>0</v>
      </c>
      <c r="U2721" t="s">
        <v>54</v>
      </c>
      <c r="V2721" t="s">
        <v>54</v>
      </c>
      <c r="W2721">
        <v>1</v>
      </c>
      <c r="X2721">
        <v>0</v>
      </c>
      <c r="Y2721">
        <v>0</v>
      </c>
      <c r="Z2721">
        <v>0</v>
      </c>
    </row>
    <row r="2722" spans="1:26" x14ac:dyDescent="0.35">
      <c r="A2722" t="s">
        <v>270</v>
      </c>
      <c r="B2722" t="s">
        <v>390</v>
      </c>
      <c r="C2722" t="s">
        <v>54</v>
      </c>
      <c r="D2722" s="5" t="s">
        <v>54</v>
      </c>
      <c r="E2722" s="5" t="s">
        <v>54</v>
      </c>
      <c r="F2722">
        <v>0</v>
      </c>
      <c r="G2722" t="s">
        <v>20</v>
      </c>
      <c r="H2722">
        <v>1</v>
      </c>
      <c r="I2722">
        <v>0</v>
      </c>
      <c r="J2722" t="s">
        <v>54</v>
      </c>
      <c r="K2722" t="s">
        <v>54</v>
      </c>
      <c r="L2722" t="s">
        <v>54</v>
      </c>
      <c r="M2722" t="s">
        <v>54</v>
      </c>
      <c r="N2722" t="s">
        <v>54</v>
      </c>
      <c r="O2722">
        <v>1</v>
      </c>
      <c r="P2722" t="s">
        <v>54</v>
      </c>
      <c r="Q2722">
        <v>0</v>
      </c>
      <c r="R2722" t="s">
        <v>54</v>
      </c>
      <c r="S2722">
        <v>0</v>
      </c>
      <c r="T2722">
        <v>0</v>
      </c>
      <c r="U2722" t="s">
        <v>54</v>
      </c>
      <c r="V2722" t="s">
        <v>54</v>
      </c>
      <c r="W2722">
        <v>1</v>
      </c>
      <c r="X2722">
        <v>0</v>
      </c>
      <c r="Y2722">
        <v>0</v>
      </c>
      <c r="Z2722">
        <v>0</v>
      </c>
    </row>
    <row r="2723" spans="1:26" x14ac:dyDescent="0.35">
      <c r="A2723" t="s">
        <v>139</v>
      </c>
      <c r="B2723" t="s">
        <v>496</v>
      </c>
      <c r="C2723" t="s">
        <v>54</v>
      </c>
      <c r="D2723" s="5" t="s">
        <v>54</v>
      </c>
      <c r="E2723" s="5" t="s">
        <v>54</v>
      </c>
      <c r="F2723">
        <v>2</v>
      </c>
      <c r="G2723" t="s">
        <v>19</v>
      </c>
      <c r="H2723">
        <v>0</v>
      </c>
      <c r="I2723">
        <v>1</v>
      </c>
      <c r="J2723" t="s">
        <v>154</v>
      </c>
      <c r="K2723">
        <v>1</v>
      </c>
      <c r="L2723" t="s">
        <v>336</v>
      </c>
      <c r="M2723">
        <v>1</v>
      </c>
      <c r="N2723">
        <v>0</v>
      </c>
      <c r="O2723">
        <v>1</v>
      </c>
      <c r="P2723" t="s">
        <v>54</v>
      </c>
      <c r="Q2723">
        <v>0</v>
      </c>
      <c r="R2723" t="s">
        <v>54</v>
      </c>
      <c r="S2723">
        <v>0</v>
      </c>
      <c r="T2723">
        <v>0</v>
      </c>
      <c r="U2723" t="s">
        <v>54</v>
      </c>
      <c r="V2723" t="s">
        <v>54</v>
      </c>
      <c r="W2723">
        <v>0</v>
      </c>
      <c r="X2723">
        <v>1</v>
      </c>
      <c r="Y2723">
        <v>0</v>
      </c>
      <c r="Z2723">
        <v>0</v>
      </c>
    </row>
    <row r="2724" spans="1:26" x14ac:dyDescent="0.35">
      <c r="A2724" t="s">
        <v>139</v>
      </c>
      <c r="B2724" t="s">
        <v>496</v>
      </c>
      <c r="C2724" t="s">
        <v>54</v>
      </c>
      <c r="D2724" s="5" t="s">
        <v>54</v>
      </c>
      <c r="E2724" s="5" t="s">
        <v>54</v>
      </c>
      <c r="F2724">
        <v>0</v>
      </c>
      <c r="G2724" t="s">
        <v>20</v>
      </c>
      <c r="H2724">
        <v>1</v>
      </c>
      <c r="I2724">
        <v>0</v>
      </c>
      <c r="J2724" t="s">
        <v>54</v>
      </c>
      <c r="K2724" t="s">
        <v>54</v>
      </c>
      <c r="L2724" t="s">
        <v>54</v>
      </c>
      <c r="M2724" t="s">
        <v>54</v>
      </c>
      <c r="N2724" t="s">
        <v>54</v>
      </c>
      <c r="O2724">
        <v>1</v>
      </c>
      <c r="P2724" t="s">
        <v>54</v>
      </c>
      <c r="Q2724">
        <v>0</v>
      </c>
      <c r="R2724" t="s">
        <v>54</v>
      </c>
      <c r="S2724">
        <v>0</v>
      </c>
      <c r="T2724">
        <v>0</v>
      </c>
      <c r="U2724" t="s">
        <v>54</v>
      </c>
      <c r="V2724" t="s">
        <v>54</v>
      </c>
      <c r="W2724">
        <v>0</v>
      </c>
      <c r="X2724">
        <v>0</v>
      </c>
      <c r="Y2724">
        <v>1</v>
      </c>
      <c r="Z2724">
        <v>0</v>
      </c>
    </row>
    <row r="2725" spans="1:26" x14ac:dyDescent="0.35">
      <c r="A2725" t="s">
        <v>270</v>
      </c>
      <c r="B2725" t="s">
        <v>65</v>
      </c>
      <c r="C2725" t="s">
        <v>54</v>
      </c>
      <c r="D2725" s="5" t="s">
        <v>54</v>
      </c>
      <c r="E2725" s="5" t="s">
        <v>54</v>
      </c>
      <c r="F2725">
        <v>0</v>
      </c>
      <c r="G2725" t="s">
        <v>20</v>
      </c>
      <c r="H2725">
        <v>1</v>
      </c>
      <c r="I2725">
        <v>0</v>
      </c>
      <c r="J2725" t="s">
        <v>54</v>
      </c>
      <c r="K2725" t="s">
        <v>54</v>
      </c>
      <c r="L2725" t="s">
        <v>54</v>
      </c>
      <c r="M2725" t="s">
        <v>54</v>
      </c>
      <c r="N2725" t="s">
        <v>54</v>
      </c>
      <c r="O2725">
        <v>1</v>
      </c>
      <c r="P2725" t="s">
        <v>54</v>
      </c>
      <c r="Q2725">
        <v>0</v>
      </c>
      <c r="R2725" t="s">
        <v>54</v>
      </c>
      <c r="S2725">
        <v>0</v>
      </c>
      <c r="T2725">
        <v>0</v>
      </c>
      <c r="U2725" t="s">
        <v>54</v>
      </c>
      <c r="V2725" t="s">
        <v>54</v>
      </c>
      <c r="W2725">
        <v>1</v>
      </c>
      <c r="X2725">
        <v>0</v>
      </c>
      <c r="Y2725">
        <v>0</v>
      </c>
      <c r="Z2725">
        <v>0</v>
      </c>
    </row>
    <row r="2726" spans="1:26" x14ac:dyDescent="0.35">
      <c r="A2726" t="s">
        <v>139</v>
      </c>
      <c r="B2726" t="s">
        <v>62</v>
      </c>
      <c r="C2726" t="s">
        <v>54</v>
      </c>
      <c r="D2726" s="5" t="s">
        <v>54</v>
      </c>
      <c r="E2726" s="5" t="s">
        <v>54</v>
      </c>
      <c r="F2726">
        <v>0</v>
      </c>
      <c r="G2726" t="s">
        <v>19</v>
      </c>
      <c r="H2726">
        <v>0</v>
      </c>
      <c r="I2726">
        <v>1</v>
      </c>
      <c r="J2726" t="s">
        <v>54</v>
      </c>
      <c r="K2726" t="s">
        <v>54</v>
      </c>
      <c r="L2726" t="s">
        <v>54</v>
      </c>
      <c r="M2726" t="s">
        <v>54</v>
      </c>
      <c r="N2726" t="s">
        <v>54</v>
      </c>
      <c r="O2726">
        <v>1</v>
      </c>
      <c r="P2726" t="s">
        <v>54</v>
      </c>
      <c r="Q2726">
        <v>0</v>
      </c>
      <c r="R2726" t="s">
        <v>54</v>
      </c>
      <c r="S2726">
        <v>0</v>
      </c>
      <c r="T2726">
        <v>0</v>
      </c>
      <c r="U2726" t="s">
        <v>54</v>
      </c>
      <c r="V2726" t="s">
        <v>54</v>
      </c>
      <c r="W2726">
        <v>1</v>
      </c>
      <c r="X2726">
        <v>0</v>
      </c>
      <c r="Y2726">
        <v>0</v>
      </c>
      <c r="Z2726">
        <v>0</v>
      </c>
    </row>
    <row r="2727" spans="1:26" x14ac:dyDescent="0.35">
      <c r="A2727" t="s">
        <v>139</v>
      </c>
      <c r="B2727" t="s">
        <v>65</v>
      </c>
      <c r="C2727" t="s">
        <v>54</v>
      </c>
      <c r="D2727" s="5" t="s">
        <v>54</v>
      </c>
      <c r="E2727" s="5" t="s">
        <v>54</v>
      </c>
      <c r="F2727">
        <v>0</v>
      </c>
      <c r="G2727" t="s">
        <v>20</v>
      </c>
      <c r="H2727">
        <v>1</v>
      </c>
      <c r="I2727">
        <v>0</v>
      </c>
      <c r="J2727" t="s">
        <v>54</v>
      </c>
      <c r="K2727" t="s">
        <v>54</v>
      </c>
      <c r="L2727" t="s">
        <v>54</v>
      </c>
      <c r="M2727" t="s">
        <v>54</v>
      </c>
      <c r="N2727" t="s">
        <v>54</v>
      </c>
      <c r="O2727">
        <v>1</v>
      </c>
      <c r="P2727" t="s">
        <v>54</v>
      </c>
      <c r="Q2727">
        <v>0</v>
      </c>
      <c r="R2727" t="s">
        <v>54</v>
      </c>
      <c r="S2727">
        <v>0</v>
      </c>
      <c r="T2727">
        <v>0</v>
      </c>
      <c r="U2727" t="s">
        <v>54</v>
      </c>
      <c r="V2727" t="s">
        <v>54</v>
      </c>
      <c r="W2727">
        <v>1</v>
      </c>
      <c r="X2727">
        <v>0</v>
      </c>
      <c r="Y2727">
        <v>0</v>
      </c>
      <c r="Z2727">
        <v>0</v>
      </c>
    </row>
    <row r="2728" spans="1:26" x14ac:dyDescent="0.35">
      <c r="A2728" t="s">
        <v>139</v>
      </c>
      <c r="B2728" t="s">
        <v>65</v>
      </c>
      <c r="C2728" t="s">
        <v>54</v>
      </c>
      <c r="D2728" s="5" t="s">
        <v>54</v>
      </c>
      <c r="E2728" s="5" t="s">
        <v>54</v>
      </c>
      <c r="F2728">
        <v>1</v>
      </c>
      <c r="G2728" t="s">
        <v>20</v>
      </c>
      <c r="H2728">
        <v>1</v>
      </c>
      <c r="I2728">
        <v>0</v>
      </c>
      <c r="J2728" t="s">
        <v>54</v>
      </c>
      <c r="K2728" t="s">
        <v>54</v>
      </c>
      <c r="L2728" t="s">
        <v>54</v>
      </c>
      <c r="M2728" t="s">
        <v>54</v>
      </c>
      <c r="N2728" t="s">
        <v>54</v>
      </c>
      <c r="O2728">
        <v>1</v>
      </c>
      <c r="P2728" t="s">
        <v>54</v>
      </c>
      <c r="Q2728">
        <v>0</v>
      </c>
      <c r="R2728" t="s">
        <v>54</v>
      </c>
      <c r="S2728">
        <v>0</v>
      </c>
      <c r="T2728">
        <v>0</v>
      </c>
      <c r="U2728" t="s">
        <v>54</v>
      </c>
      <c r="V2728" t="s">
        <v>54</v>
      </c>
      <c r="W2728">
        <v>1</v>
      </c>
      <c r="X2728">
        <v>0</v>
      </c>
      <c r="Y2728">
        <v>0</v>
      </c>
      <c r="Z2728">
        <v>0</v>
      </c>
    </row>
    <row r="2729" spans="1:26" x14ac:dyDescent="0.35">
      <c r="A2729" t="s">
        <v>139</v>
      </c>
      <c r="B2729" t="s">
        <v>78</v>
      </c>
      <c r="C2729" t="s">
        <v>54</v>
      </c>
      <c r="D2729" s="5" t="s">
        <v>54</v>
      </c>
      <c r="E2729" s="5" t="s">
        <v>54</v>
      </c>
      <c r="F2729">
        <v>0</v>
      </c>
      <c r="G2729" t="s">
        <v>20</v>
      </c>
      <c r="H2729">
        <v>1</v>
      </c>
      <c r="I2729">
        <v>0</v>
      </c>
      <c r="J2729" t="s">
        <v>54</v>
      </c>
      <c r="K2729" t="s">
        <v>54</v>
      </c>
      <c r="L2729" t="s">
        <v>54</v>
      </c>
      <c r="M2729" t="s">
        <v>54</v>
      </c>
      <c r="N2729" t="s">
        <v>54</v>
      </c>
      <c r="O2729">
        <v>1</v>
      </c>
      <c r="P2729" t="s">
        <v>54</v>
      </c>
      <c r="Q2729">
        <v>0</v>
      </c>
      <c r="R2729" t="s">
        <v>54</v>
      </c>
      <c r="S2729">
        <v>0</v>
      </c>
      <c r="T2729">
        <v>0</v>
      </c>
      <c r="U2729" t="s">
        <v>54</v>
      </c>
      <c r="V2729" t="s">
        <v>54</v>
      </c>
      <c r="W2729">
        <v>1</v>
      </c>
      <c r="X2729">
        <v>0</v>
      </c>
      <c r="Y2729">
        <v>0</v>
      </c>
      <c r="Z2729">
        <v>0</v>
      </c>
    </row>
    <row r="2730" spans="1:26" x14ac:dyDescent="0.35">
      <c r="A2730" t="s">
        <v>270</v>
      </c>
      <c r="B2730" t="s">
        <v>207</v>
      </c>
      <c r="C2730" t="s">
        <v>54</v>
      </c>
      <c r="D2730" s="5" t="s">
        <v>54</v>
      </c>
      <c r="E2730" s="5" t="s">
        <v>54</v>
      </c>
      <c r="F2730">
        <v>0</v>
      </c>
      <c r="G2730" t="s">
        <v>20</v>
      </c>
      <c r="H2730">
        <v>1</v>
      </c>
      <c r="I2730">
        <v>0</v>
      </c>
      <c r="J2730" t="s">
        <v>54</v>
      </c>
      <c r="K2730" t="s">
        <v>54</v>
      </c>
      <c r="L2730" t="s">
        <v>54</v>
      </c>
      <c r="M2730" t="s">
        <v>54</v>
      </c>
      <c r="N2730" t="s">
        <v>54</v>
      </c>
      <c r="O2730">
        <v>1</v>
      </c>
      <c r="P2730" t="s">
        <v>54</v>
      </c>
      <c r="Q2730">
        <v>0</v>
      </c>
      <c r="R2730" t="s">
        <v>54</v>
      </c>
      <c r="S2730">
        <v>0</v>
      </c>
      <c r="T2730">
        <v>0</v>
      </c>
      <c r="U2730" t="s">
        <v>54</v>
      </c>
      <c r="V2730" t="s">
        <v>54</v>
      </c>
      <c r="W2730">
        <v>1</v>
      </c>
      <c r="X2730">
        <v>0</v>
      </c>
      <c r="Y2730">
        <v>0</v>
      </c>
      <c r="Z2730">
        <v>0</v>
      </c>
    </row>
    <row r="2731" spans="1:26" x14ac:dyDescent="0.35">
      <c r="A2731" t="s">
        <v>270</v>
      </c>
      <c r="B2731" t="s">
        <v>307</v>
      </c>
      <c r="C2731" t="s">
        <v>54</v>
      </c>
      <c r="D2731" s="5" t="s">
        <v>54</v>
      </c>
      <c r="E2731" s="5" t="s">
        <v>54</v>
      </c>
      <c r="F2731">
        <v>0</v>
      </c>
      <c r="G2731" t="s">
        <v>19</v>
      </c>
      <c r="H2731">
        <v>0</v>
      </c>
      <c r="I2731">
        <v>1</v>
      </c>
      <c r="J2731" t="s">
        <v>154</v>
      </c>
      <c r="K2731">
        <v>1</v>
      </c>
      <c r="L2731" t="s">
        <v>497</v>
      </c>
      <c r="M2731">
        <v>0</v>
      </c>
      <c r="N2731">
        <v>0</v>
      </c>
      <c r="O2731">
        <v>1</v>
      </c>
      <c r="P2731" t="s">
        <v>54</v>
      </c>
      <c r="Q2731">
        <v>0</v>
      </c>
      <c r="R2731" t="s">
        <v>54</v>
      </c>
      <c r="S2731">
        <v>0</v>
      </c>
      <c r="T2731">
        <v>0</v>
      </c>
      <c r="U2731" t="s">
        <v>54</v>
      </c>
      <c r="V2731" t="s">
        <v>54</v>
      </c>
      <c r="W2731">
        <v>1</v>
      </c>
      <c r="X2731">
        <v>0</v>
      </c>
      <c r="Y2731">
        <v>0</v>
      </c>
      <c r="Z2731">
        <v>0</v>
      </c>
    </row>
    <row r="2732" spans="1:26" x14ac:dyDescent="0.35">
      <c r="A2732" t="s">
        <v>270</v>
      </c>
      <c r="B2732" t="s">
        <v>302</v>
      </c>
      <c r="C2732" t="s">
        <v>54</v>
      </c>
      <c r="D2732" s="5" t="s">
        <v>54</v>
      </c>
      <c r="E2732" s="5" t="s">
        <v>54</v>
      </c>
      <c r="F2732">
        <v>0</v>
      </c>
      <c r="G2732" t="s">
        <v>19</v>
      </c>
      <c r="H2732">
        <v>0</v>
      </c>
      <c r="I2732">
        <v>1</v>
      </c>
      <c r="J2732" t="s">
        <v>54</v>
      </c>
      <c r="K2732" t="s">
        <v>54</v>
      </c>
      <c r="L2732" t="s">
        <v>54</v>
      </c>
      <c r="M2732" t="s">
        <v>54</v>
      </c>
      <c r="N2732" t="s">
        <v>54</v>
      </c>
      <c r="O2732">
        <v>1</v>
      </c>
      <c r="P2732" t="s">
        <v>54</v>
      </c>
      <c r="Q2732">
        <v>0</v>
      </c>
      <c r="R2732" t="s">
        <v>54</v>
      </c>
      <c r="S2732">
        <v>0</v>
      </c>
      <c r="T2732">
        <v>0</v>
      </c>
      <c r="U2732" t="s">
        <v>54</v>
      </c>
      <c r="V2732" t="s">
        <v>54</v>
      </c>
      <c r="W2732">
        <v>0</v>
      </c>
      <c r="X2732">
        <v>0</v>
      </c>
      <c r="Y2732">
        <v>1</v>
      </c>
      <c r="Z2732">
        <v>0</v>
      </c>
    </row>
    <row r="2733" spans="1:26" x14ac:dyDescent="0.35">
      <c r="A2733" t="s">
        <v>270</v>
      </c>
      <c r="B2733" t="s">
        <v>96</v>
      </c>
      <c r="C2733" t="s">
        <v>54</v>
      </c>
      <c r="D2733" s="5" t="s">
        <v>54</v>
      </c>
      <c r="E2733" s="5" t="s">
        <v>54</v>
      </c>
      <c r="F2733">
        <v>0</v>
      </c>
      <c r="G2733" t="s">
        <v>20</v>
      </c>
      <c r="H2733">
        <v>1</v>
      </c>
      <c r="I2733">
        <v>0</v>
      </c>
      <c r="J2733" t="s">
        <v>54</v>
      </c>
      <c r="K2733" t="s">
        <v>54</v>
      </c>
      <c r="L2733" t="s">
        <v>54</v>
      </c>
      <c r="M2733" t="s">
        <v>54</v>
      </c>
      <c r="N2733" t="s">
        <v>54</v>
      </c>
      <c r="O2733">
        <v>1</v>
      </c>
      <c r="P2733" t="s">
        <v>54</v>
      </c>
      <c r="Q2733">
        <v>0</v>
      </c>
      <c r="R2733" t="s">
        <v>54</v>
      </c>
      <c r="S2733">
        <v>0</v>
      </c>
      <c r="T2733">
        <v>0</v>
      </c>
      <c r="U2733" t="s">
        <v>54</v>
      </c>
      <c r="V2733" t="s">
        <v>54</v>
      </c>
      <c r="W2733">
        <v>1</v>
      </c>
      <c r="X2733">
        <v>0</v>
      </c>
      <c r="Y2733">
        <v>0</v>
      </c>
      <c r="Z2733">
        <v>0</v>
      </c>
    </row>
    <row r="2734" spans="1:26" x14ac:dyDescent="0.35">
      <c r="A2734" t="s">
        <v>270</v>
      </c>
      <c r="B2734" t="s">
        <v>221</v>
      </c>
      <c r="C2734" t="s">
        <v>54</v>
      </c>
      <c r="D2734" s="5" t="s">
        <v>54</v>
      </c>
      <c r="E2734" s="5" t="s">
        <v>54</v>
      </c>
      <c r="F2734">
        <v>0</v>
      </c>
      <c r="G2734" t="s">
        <v>20</v>
      </c>
      <c r="H2734">
        <v>1</v>
      </c>
      <c r="I2734">
        <v>0</v>
      </c>
      <c r="J2734" t="s">
        <v>54</v>
      </c>
      <c r="K2734" t="s">
        <v>54</v>
      </c>
      <c r="L2734" t="s">
        <v>54</v>
      </c>
      <c r="M2734" t="s">
        <v>54</v>
      </c>
      <c r="N2734" t="s">
        <v>54</v>
      </c>
      <c r="O2734">
        <v>1</v>
      </c>
      <c r="P2734" t="s">
        <v>54</v>
      </c>
      <c r="Q2734">
        <v>0</v>
      </c>
      <c r="R2734" t="s">
        <v>54</v>
      </c>
      <c r="S2734">
        <v>0</v>
      </c>
      <c r="T2734">
        <v>0</v>
      </c>
      <c r="U2734" t="s">
        <v>54</v>
      </c>
      <c r="V2734" t="s">
        <v>54</v>
      </c>
      <c r="W2734">
        <v>1</v>
      </c>
      <c r="X2734">
        <v>0</v>
      </c>
      <c r="Y2734">
        <v>0</v>
      </c>
      <c r="Z2734">
        <v>0</v>
      </c>
    </row>
    <row r="2735" spans="1:26" x14ac:dyDescent="0.35">
      <c r="A2735" t="s">
        <v>270</v>
      </c>
      <c r="B2735" t="s">
        <v>127</v>
      </c>
      <c r="C2735" t="s">
        <v>54</v>
      </c>
      <c r="D2735" s="5" t="s">
        <v>54</v>
      </c>
      <c r="E2735" s="5" t="s">
        <v>54</v>
      </c>
      <c r="F2735">
        <v>0</v>
      </c>
      <c r="G2735" t="s">
        <v>20</v>
      </c>
      <c r="H2735">
        <v>1</v>
      </c>
      <c r="I2735">
        <v>0</v>
      </c>
      <c r="J2735" t="s">
        <v>54</v>
      </c>
      <c r="K2735" t="s">
        <v>54</v>
      </c>
      <c r="L2735" t="s">
        <v>54</v>
      </c>
      <c r="M2735" t="s">
        <v>54</v>
      </c>
      <c r="N2735" t="s">
        <v>54</v>
      </c>
      <c r="O2735">
        <v>1</v>
      </c>
      <c r="P2735" t="s">
        <v>54</v>
      </c>
      <c r="Q2735">
        <v>0</v>
      </c>
      <c r="R2735" t="s">
        <v>54</v>
      </c>
      <c r="S2735">
        <v>0</v>
      </c>
      <c r="T2735">
        <v>0</v>
      </c>
      <c r="U2735" t="s">
        <v>54</v>
      </c>
      <c r="V2735" t="s">
        <v>54</v>
      </c>
      <c r="W2735">
        <v>1</v>
      </c>
      <c r="X2735">
        <v>0</v>
      </c>
      <c r="Y2735">
        <v>0</v>
      </c>
      <c r="Z2735">
        <v>0</v>
      </c>
    </row>
    <row r="2736" spans="1:26" x14ac:dyDescent="0.35">
      <c r="A2736" t="s">
        <v>270</v>
      </c>
      <c r="B2736" t="s">
        <v>127</v>
      </c>
      <c r="C2736" t="s">
        <v>54</v>
      </c>
      <c r="D2736" s="5" t="s">
        <v>54</v>
      </c>
      <c r="E2736" s="5" t="s">
        <v>54</v>
      </c>
      <c r="F2736">
        <v>0</v>
      </c>
      <c r="G2736" t="s">
        <v>20</v>
      </c>
      <c r="H2736">
        <v>1</v>
      </c>
      <c r="I2736">
        <v>0</v>
      </c>
      <c r="J2736" t="s">
        <v>54</v>
      </c>
      <c r="K2736" t="s">
        <v>54</v>
      </c>
      <c r="L2736" t="s">
        <v>54</v>
      </c>
      <c r="M2736" t="s">
        <v>54</v>
      </c>
      <c r="N2736" t="s">
        <v>54</v>
      </c>
      <c r="O2736">
        <v>1</v>
      </c>
      <c r="P2736" t="s">
        <v>54</v>
      </c>
      <c r="Q2736">
        <v>0</v>
      </c>
      <c r="R2736" t="s">
        <v>54</v>
      </c>
      <c r="S2736">
        <v>0</v>
      </c>
      <c r="T2736">
        <v>0</v>
      </c>
      <c r="U2736" t="s">
        <v>54</v>
      </c>
      <c r="V2736" t="s">
        <v>54</v>
      </c>
      <c r="W2736">
        <v>0</v>
      </c>
      <c r="X2736">
        <v>0</v>
      </c>
      <c r="Y2736">
        <v>1</v>
      </c>
      <c r="Z2736">
        <v>0</v>
      </c>
    </row>
    <row r="2737" spans="1:26" x14ac:dyDescent="0.35">
      <c r="A2737" t="s">
        <v>53</v>
      </c>
      <c r="B2737" t="s">
        <v>97</v>
      </c>
      <c r="C2737" t="s">
        <v>54</v>
      </c>
      <c r="D2737" s="5" t="s">
        <v>54</v>
      </c>
      <c r="E2737" s="5" t="s">
        <v>54</v>
      </c>
      <c r="F2737">
        <v>0</v>
      </c>
      <c r="G2737" t="s">
        <v>20</v>
      </c>
      <c r="H2737">
        <v>1</v>
      </c>
      <c r="I2737">
        <v>0</v>
      </c>
      <c r="J2737" t="s">
        <v>54</v>
      </c>
      <c r="K2737" t="s">
        <v>54</v>
      </c>
      <c r="L2737" t="s">
        <v>54</v>
      </c>
      <c r="M2737" t="s">
        <v>54</v>
      </c>
      <c r="N2737" t="s">
        <v>54</v>
      </c>
      <c r="O2737">
        <v>1</v>
      </c>
      <c r="P2737" t="s">
        <v>54</v>
      </c>
      <c r="Q2737">
        <v>0</v>
      </c>
      <c r="R2737" t="s">
        <v>54</v>
      </c>
      <c r="S2737">
        <v>0</v>
      </c>
      <c r="T2737">
        <v>0</v>
      </c>
      <c r="U2737" t="s">
        <v>54</v>
      </c>
      <c r="V2737" t="s">
        <v>54</v>
      </c>
      <c r="W2737">
        <v>0</v>
      </c>
      <c r="X2737">
        <v>1</v>
      </c>
      <c r="Y2737">
        <v>0</v>
      </c>
      <c r="Z2737">
        <v>0</v>
      </c>
    </row>
    <row r="2738" spans="1:26" x14ac:dyDescent="0.35">
      <c r="A2738" t="s">
        <v>270</v>
      </c>
      <c r="B2738" t="s">
        <v>44</v>
      </c>
      <c r="C2738" t="s">
        <v>54</v>
      </c>
      <c r="D2738" s="5" t="s">
        <v>54</v>
      </c>
      <c r="E2738" s="5" t="s">
        <v>54</v>
      </c>
      <c r="F2738">
        <v>0</v>
      </c>
      <c r="G2738" t="s">
        <v>20</v>
      </c>
      <c r="H2738">
        <v>1</v>
      </c>
      <c r="I2738">
        <v>0</v>
      </c>
      <c r="J2738" t="s">
        <v>54</v>
      </c>
      <c r="K2738" t="s">
        <v>54</v>
      </c>
      <c r="L2738" t="s">
        <v>54</v>
      </c>
      <c r="M2738" t="s">
        <v>54</v>
      </c>
      <c r="N2738" t="s">
        <v>54</v>
      </c>
      <c r="O2738">
        <v>1</v>
      </c>
      <c r="P2738" t="s">
        <v>54</v>
      </c>
      <c r="Q2738">
        <v>0</v>
      </c>
      <c r="R2738" t="s">
        <v>54</v>
      </c>
      <c r="S2738">
        <v>0</v>
      </c>
      <c r="T2738">
        <v>0</v>
      </c>
      <c r="U2738" t="s">
        <v>54</v>
      </c>
      <c r="V2738" t="s">
        <v>54</v>
      </c>
      <c r="W2738">
        <v>1</v>
      </c>
      <c r="X2738">
        <v>0</v>
      </c>
      <c r="Y2738">
        <v>0</v>
      </c>
      <c r="Z2738">
        <v>0</v>
      </c>
    </row>
    <row r="2739" spans="1:26" x14ac:dyDescent="0.35">
      <c r="A2739" t="s">
        <v>270</v>
      </c>
      <c r="B2739" t="s">
        <v>62</v>
      </c>
      <c r="C2739" t="s">
        <v>54</v>
      </c>
      <c r="D2739" s="5" t="s">
        <v>54</v>
      </c>
      <c r="E2739" s="5" t="s">
        <v>54</v>
      </c>
      <c r="F2739">
        <v>0</v>
      </c>
      <c r="G2739" t="s">
        <v>20</v>
      </c>
      <c r="H2739">
        <v>1</v>
      </c>
      <c r="I2739">
        <v>0</v>
      </c>
      <c r="J2739" t="s">
        <v>54</v>
      </c>
      <c r="K2739" t="s">
        <v>54</v>
      </c>
      <c r="L2739" t="s">
        <v>54</v>
      </c>
      <c r="M2739" t="s">
        <v>54</v>
      </c>
      <c r="N2739" t="s">
        <v>54</v>
      </c>
      <c r="O2739">
        <v>1</v>
      </c>
      <c r="P2739" t="s">
        <v>54</v>
      </c>
      <c r="Q2739">
        <v>0</v>
      </c>
      <c r="R2739" t="s">
        <v>54</v>
      </c>
      <c r="S2739">
        <v>0</v>
      </c>
      <c r="T2739">
        <v>0</v>
      </c>
      <c r="U2739" t="s">
        <v>54</v>
      </c>
      <c r="V2739" t="s">
        <v>54</v>
      </c>
      <c r="W2739">
        <v>1</v>
      </c>
      <c r="X2739">
        <v>0</v>
      </c>
      <c r="Y2739">
        <v>0</v>
      </c>
      <c r="Z2739">
        <v>0</v>
      </c>
    </row>
    <row r="2740" spans="1:26" x14ac:dyDescent="0.35">
      <c r="A2740" t="s">
        <v>270</v>
      </c>
      <c r="B2740" t="s">
        <v>59</v>
      </c>
      <c r="C2740" t="s">
        <v>54</v>
      </c>
      <c r="D2740" s="5" t="s">
        <v>54</v>
      </c>
      <c r="E2740" s="5" t="s">
        <v>54</v>
      </c>
      <c r="F2740">
        <v>0</v>
      </c>
      <c r="G2740" t="s">
        <v>20</v>
      </c>
      <c r="H2740">
        <v>1</v>
      </c>
      <c r="I2740">
        <v>0</v>
      </c>
      <c r="J2740" t="s">
        <v>54</v>
      </c>
      <c r="K2740" t="s">
        <v>54</v>
      </c>
      <c r="L2740" t="s">
        <v>54</v>
      </c>
      <c r="M2740" t="s">
        <v>54</v>
      </c>
      <c r="N2740" t="s">
        <v>54</v>
      </c>
      <c r="O2740">
        <v>1</v>
      </c>
      <c r="P2740" t="s">
        <v>54</v>
      </c>
      <c r="Q2740">
        <v>0</v>
      </c>
      <c r="R2740" t="s">
        <v>54</v>
      </c>
      <c r="S2740">
        <v>0</v>
      </c>
      <c r="T2740">
        <v>0</v>
      </c>
      <c r="U2740" t="s">
        <v>54</v>
      </c>
      <c r="V2740" t="s">
        <v>54</v>
      </c>
      <c r="W2740">
        <v>1</v>
      </c>
      <c r="X2740">
        <v>0</v>
      </c>
      <c r="Y2740">
        <v>0</v>
      </c>
      <c r="Z2740">
        <v>0</v>
      </c>
    </row>
    <row r="2741" spans="1:26" x14ac:dyDescent="0.35">
      <c r="A2741" t="s">
        <v>270</v>
      </c>
      <c r="B2741" t="s">
        <v>240</v>
      </c>
      <c r="C2741" t="s">
        <v>54</v>
      </c>
      <c r="D2741" s="5" t="s">
        <v>54</v>
      </c>
      <c r="E2741" s="5" t="s">
        <v>54</v>
      </c>
      <c r="F2741">
        <v>0</v>
      </c>
      <c r="G2741" t="s">
        <v>19</v>
      </c>
      <c r="H2741">
        <v>0</v>
      </c>
      <c r="I2741">
        <v>1</v>
      </c>
      <c r="J2741" t="s">
        <v>154</v>
      </c>
      <c r="K2741">
        <v>1</v>
      </c>
      <c r="L2741" t="s">
        <v>336</v>
      </c>
      <c r="M2741">
        <v>1</v>
      </c>
      <c r="N2741">
        <v>0</v>
      </c>
      <c r="O2741">
        <v>1</v>
      </c>
      <c r="P2741" t="s">
        <v>54</v>
      </c>
      <c r="Q2741">
        <v>0</v>
      </c>
      <c r="R2741" t="s">
        <v>54</v>
      </c>
      <c r="S2741">
        <v>0</v>
      </c>
      <c r="T2741">
        <v>0</v>
      </c>
      <c r="U2741" t="s">
        <v>54</v>
      </c>
      <c r="V2741" t="s">
        <v>54</v>
      </c>
      <c r="W2741">
        <v>1</v>
      </c>
      <c r="X2741">
        <v>0</v>
      </c>
      <c r="Y2741">
        <v>0</v>
      </c>
      <c r="Z2741">
        <v>0</v>
      </c>
    </row>
    <row r="2742" spans="1:26" x14ac:dyDescent="0.35">
      <c r="A2742" t="s">
        <v>270</v>
      </c>
      <c r="B2742" t="s">
        <v>133</v>
      </c>
      <c r="C2742" t="s">
        <v>54</v>
      </c>
      <c r="D2742" s="5" t="s">
        <v>54</v>
      </c>
      <c r="E2742" s="5" t="s">
        <v>54</v>
      </c>
      <c r="F2742">
        <v>0</v>
      </c>
      <c r="G2742" t="s">
        <v>20</v>
      </c>
      <c r="H2742">
        <v>1</v>
      </c>
      <c r="I2742">
        <v>0</v>
      </c>
      <c r="J2742" t="s">
        <v>54</v>
      </c>
      <c r="K2742" t="s">
        <v>54</v>
      </c>
      <c r="L2742" t="s">
        <v>54</v>
      </c>
      <c r="M2742" t="s">
        <v>54</v>
      </c>
      <c r="N2742" t="s">
        <v>54</v>
      </c>
      <c r="O2742">
        <v>1</v>
      </c>
      <c r="P2742" t="s">
        <v>54</v>
      </c>
      <c r="Q2742">
        <v>0</v>
      </c>
      <c r="R2742" t="s">
        <v>54</v>
      </c>
      <c r="S2742">
        <v>0</v>
      </c>
      <c r="T2742">
        <v>0</v>
      </c>
      <c r="U2742" t="s">
        <v>54</v>
      </c>
      <c r="V2742" t="s">
        <v>54</v>
      </c>
      <c r="W2742">
        <v>1</v>
      </c>
      <c r="X2742">
        <v>0</v>
      </c>
      <c r="Y2742">
        <v>0</v>
      </c>
      <c r="Z2742">
        <v>0</v>
      </c>
    </row>
    <row r="2743" spans="1:26" x14ac:dyDescent="0.35">
      <c r="A2743" t="s">
        <v>164</v>
      </c>
      <c r="B2743" t="s">
        <v>498</v>
      </c>
      <c r="C2743" t="s">
        <v>54</v>
      </c>
      <c r="D2743" s="5" t="s">
        <v>54</v>
      </c>
      <c r="E2743" s="5" t="s">
        <v>54</v>
      </c>
      <c r="F2743">
        <v>0</v>
      </c>
      <c r="G2743" t="s">
        <v>19</v>
      </c>
      <c r="H2743">
        <v>0</v>
      </c>
      <c r="I2743">
        <v>1</v>
      </c>
      <c r="J2743" t="s">
        <v>54</v>
      </c>
      <c r="K2743" t="s">
        <v>54</v>
      </c>
      <c r="L2743" t="s">
        <v>54</v>
      </c>
      <c r="M2743" t="s">
        <v>54</v>
      </c>
      <c r="N2743" t="s">
        <v>54</v>
      </c>
      <c r="O2743">
        <v>1</v>
      </c>
      <c r="P2743" t="s">
        <v>54</v>
      </c>
      <c r="Q2743">
        <v>0</v>
      </c>
      <c r="R2743" t="s">
        <v>54</v>
      </c>
      <c r="S2743">
        <v>0</v>
      </c>
      <c r="T2743">
        <v>0</v>
      </c>
      <c r="U2743" t="s">
        <v>54</v>
      </c>
      <c r="V2743" t="s">
        <v>54</v>
      </c>
      <c r="W2743">
        <v>0</v>
      </c>
      <c r="X2743">
        <v>0</v>
      </c>
      <c r="Y2743">
        <v>1</v>
      </c>
      <c r="Z2743">
        <v>0</v>
      </c>
    </row>
    <row r="2744" spans="1:26" x14ac:dyDescent="0.35">
      <c r="A2744" t="s">
        <v>499</v>
      </c>
      <c r="B2744" t="s">
        <v>133</v>
      </c>
      <c r="C2744" t="s">
        <v>54</v>
      </c>
      <c r="D2744" s="5" t="s">
        <v>54</v>
      </c>
      <c r="E2744" s="5" t="s">
        <v>54</v>
      </c>
      <c r="F2744">
        <v>0</v>
      </c>
      <c r="G2744" t="s">
        <v>20</v>
      </c>
      <c r="H2744">
        <v>1</v>
      </c>
      <c r="I2744">
        <v>0</v>
      </c>
      <c r="J2744" t="s">
        <v>54</v>
      </c>
      <c r="K2744" t="s">
        <v>54</v>
      </c>
      <c r="L2744" t="s">
        <v>54</v>
      </c>
      <c r="M2744" t="s">
        <v>54</v>
      </c>
      <c r="N2744" t="s">
        <v>54</v>
      </c>
      <c r="O2744">
        <v>1</v>
      </c>
      <c r="P2744" t="s">
        <v>54</v>
      </c>
      <c r="Q2744">
        <v>0</v>
      </c>
      <c r="R2744" t="s">
        <v>54</v>
      </c>
      <c r="S2744">
        <v>0</v>
      </c>
      <c r="T2744">
        <v>0</v>
      </c>
      <c r="U2744" t="s">
        <v>54</v>
      </c>
      <c r="V2744" t="s">
        <v>54</v>
      </c>
      <c r="W2744">
        <v>1</v>
      </c>
      <c r="X2744">
        <v>0</v>
      </c>
      <c r="Y2744">
        <v>0</v>
      </c>
      <c r="Z2744">
        <v>0</v>
      </c>
    </row>
    <row r="2745" spans="1:26" x14ac:dyDescent="0.35">
      <c r="A2745" t="s">
        <v>139</v>
      </c>
      <c r="B2745" t="s">
        <v>101</v>
      </c>
      <c r="C2745" t="s">
        <v>54</v>
      </c>
      <c r="D2745" s="5" t="s">
        <v>54</v>
      </c>
      <c r="E2745" s="5" t="s">
        <v>54</v>
      </c>
      <c r="F2745">
        <v>0</v>
      </c>
      <c r="G2745" t="s">
        <v>20</v>
      </c>
      <c r="H2745">
        <v>1</v>
      </c>
      <c r="I2745">
        <v>0</v>
      </c>
      <c r="J2745" t="s">
        <v>54</v>
      </c>
      <c r="K2745" t="s">
        <v>54</v>
      </c>
      <c r="L2745" t="s">
        <v>54</v>
      </c>
      <c r="M2745" t="s">
        <v>54</v>
      </c>
      <c r="N2745" t="s">
        <v>54</v>
      </c>
      <c r="O2745">
        <v>1</v>
      </c>
      <c r="P2745" t="s">
        <v>54</v>
      </c>
      <c r="Q2745">
        <v>0</v>
      </c>
      <c r="R2745" t="s">
        <v>54</v>
      </c>
      <c r="S2745">
        <v>0</v>
      </c>
      <c r="T2745">
        <v>0</v>
      </c>
      <c r="U2745" t="s">
        <v>54</v>
      </c>
      <c r="V2745" t="s">
        <v>54</v>
      </c>
      <c r="W2745">
        <v>1</v>
      </c>
      <c r="X2745">
        <v>0</v>
      </c>
      <c r="Y2745">
        <v>0</v>
      </c>
      <c r="Z2745">
        <v>0</v>
      </c>
    </row>
    <row r="2746" spans="1:26" x14ac:dyDescent="0.35">
      <c r="A2746" t="s">
        <v>139</v>
      </c>
      <c r="B2746" t="s">
        <v>98</v>
      </c>
      <c r="C2746" t="s">
        <v>54</v>
      </c>
      <c r="D2746" s="5" t="s">
        <v>54</v>
      </c>
      <c r="E2746" s="5" t="s">
        <v>54</v>
      </c>
      <c r="F2746">
        <v>0</v>
      </c>
      <c r="G2746" t="s">
        <v>20</v>
      </c>
      <c r="H2746">
        <v>1</v>
      </c>
      <c r="I2746">
        <v>0</v>
      </c>
      <c r="J2746" t="s">
        <v>54</v>
      </c>
      <c r="K2746" t="s">
        <v>54</v>
      </c>
      <c r="L2746" t="s">
        <v>54</v>
      </c>
      <c r="M2746" t="s">
        <v>54</v>
      </c>
      <c r="N2746" t="s">
        <v>54</v>
      </c>
      <c r="O2746">
        <v>1</v>
      </c>
      <c r="P2746" t="s">
        <v>54</v>
      </c>
      <c r="Q2746">
        <v>0</v>
      </c>
      <c r="R2746" t="s">
        <v>54</v>
      </c>
      <c r="S2746">
        <v>0</v>
      </c>
      <c r="T2746">
        <v>0</v>
      </c>
      <c r="U2746" t="s">
        <v>54</v>
      </c>
      <c r="V2746" t="s">
        <v>54</v>
      </c>
      <c r="W2746">
        <v>1</v>
      </c>
      <c r="X2746">
        <v>0</v>
      </c>
      <c r="Y2746">
        <v>0</v>
      </c>
      <c r="Z2746">
        <v>0</v>
      </c>
    </row>
    <row r="2747" spans="1:26" x14ac:dyDescent="0.35">
      <c r="A2747" t="s">
        <v>164</v>
      </c>
      <c r="B2747" t="s">
        <v>213</v>
      </c>
      <c r="C2747" t="s">
        <v>54</v>
      </c>
      <c r="D2747" s="5" t="s">
        <v>54</v>
      </c>
      <c r="E2747" s="5" t="s">
        <v>54</v>
      </c>
      <c r="F2747">
        <v>0</v>
      </c>
      <c r="G2747" t="s">
        <v>20</v>
      </c>
      <c r="H2747">
        <v>1</v>
      </c>
      <c r="I2747">
        <v>0</v>
      </c>
      <c r="J2747" t="s">
        <v>54</v>
      </c>
      <c r="K2747" t="s">
        <v>54</v>
      </c>
      <c r="L2747" t="s">
        <v>54</v>
      </c>
      <c r="M2747" t="s">
        <v>54</v>
      </c>
      <c r="N2747" t="s">
        <v>54</v>
      </c>
      <c r="O2747">
        <v>1</v>
      </c>
      <c r="P2747" t="s">
        <v>54</v>
      </c>
      <c r="Q2747">
        <v>0</v>
      </c>
      <c r="R2747" t="s">
        <v>54</v>
      </c>
      <c r="S2747">
        <v>0</v>
      </c>
      <c r="T2747">
        <v>0</v>
      </c>
      <c r="U2747" t="s">
        <v>54</v>
      </c>
      <c r="V2747" t="s">
        <v>54</v>
      </c>
      <c r="W2747">
        <v>1</v>
      </c>
      <c r="X2747">
        <v>0</v>
      </c>
      <c r="Y2747">
        <v>0</v>
      </c>
      <c r="Z2747">
        <v>0</v>
      </c>
    </row>
    <row r="2748" spans="1:26" x14ac:dyDescent="0.35">
      <c r="A2748" t="s">
        <v>270</v>
      </c>
      <c r="B2748" t="s">
        <v>142</v>
      </c>
      <c r="C2748" t="s">
        <v>54</v>
      </c>
      <c r="D2748" s="5" t="s">
        <v>54</v>
      </c>
      <c r="E2748" s="5" t="s">
        <v>54</v>
      </c>
      <c r="F2748">
        <v>0</v>
      </c>
      <c r="G2748" t="s">
        <v>19</v>
      </c>
      <c r="H2748">
        <v>0</v>
      </c>
      <c r="I2748">
        <v>1</v>
      </c>
      <c r="J2748" t="s">
        <v>54</v>
      </c>
      <c r="K2748" t="s">
        <v>54</v>
      </c>
      <c r="L2748" t="s">
        <v>54</v>
      </c>
      <c r="M2748" t="s">
        <v>54</v>
      </c>
      <c r="N2748" t="s">
        <v>54</v>
      </c>
      <c r="O2748">
        <v>1</v>
      </c>
      <c r="P2748" t="s">
        <v>54</v>
      </c>
      <c r="Q2748">
        <v>0</v>
      </c>
      <c r="R2748" t="s">
        <v>54</v>
      </c>
      <c r="S2748">
        <v>0</v>
      </c>
      <c r="T2748">
        <v>0</v>
      </c>
      <c r="U2748" t="s">
        <v>54</v>
      </c>
      <c r="V2748" t="s">
        <v>54</v>
      </c>
      <c r="W2748">
        <v>1</v>
      </c>
      <c r="X2748">
        <v>0</v>
      </c>
      <c r="Y2748">
        <v>0</v>
      </c>
      <c r="Z2748">
        <v>0</v>
      </c>
    </row>
    <row r="2749" spans="1:26" x14ac:dyDescent="0.35">
      <c r="A2749" t="s">
        <v>500</v>
      </c>
      <c r="B2749" t="s">
        <v>501</v>
      </c>
      <c r="C2749" t="s">
        <v>54</v>
      </c>
      <c r="D2749" s="5" t="s">
        <v>54</v>
      </c>
      <c r="E2749" s="5" t="s">
        <v>54</v>
      </c>
      <c r="F2749">
        <v>1</v>
      </c>
      <c r="G2749" t="s">
        <v>19</v>
      </c>
      <c r="H2749">
        <v>0</v>
      </c>
      <c r="I2749">
        <v>1</v>
      </c>
      <c r="J2749" t="s">
        <v>54</v>
      </c>
      <c r="K2749" t="s">
        <v>54</v>
      </c>
      <c r="L2749" t="s">
        <v>54</v>
      </c>
      <c r="M2749" t="s">
        <v>54</v>
      </c>
      <c r="N2749" t="s">
        <v>54</v>
      </c>
      <c r="O2749">
        <v>1</v>
      </c>
      <c r="P2749" t="s">
        <v>54</v>
      </c>
      <c r="Q2749">
        <v>0</v>
      </c>
      <c r="R2749" t="s">
        <v>54</v>
      </c>
      <c r="S2749">
        <v>0</v>
      </c>
      <c r="T2749">
        <v>0</v>
      </c>
      <c r="U2749" t="s">
        <v>54</v>
      </c>
      <c r="V2749" t="s">
        <v>54</v>
      </c>
      <c r="W2749">
        <v>0</v>
      </c>
      <c r="X2749">
        <v>1</v>
      </c>
      <c r="Y2749">
        <v>0</v>
      </c>
      <c r="Z2749">
        <v>0</v>
      </c>
    </row>
    <row r="2750" spans="1:26" x14ac:dyDescent="0.35">
      <c r="A2750" t="s">
        <v>271</v>
      </c>
      <c r="B2750" t="s">
        <v>404</v>
      </c>
      <c r="C2750" t="s">
        <v>54</v>
      </c>
      <c r="D2750" s="5" t="s">
        <v>54</v>
      </c>
      <c r="E2750" s="5" t="s">
        <v>54</v>
      </c>
      <c r="F2750">
        <v>0</v>
      </c>
      <c r="G2750" t="s">
        <v>20</v>
      </c>
      <c r="H2750">
        <v>1</v>
      </c>
      <c r="I2750">
        <v>0</v>
      </c>
      <c r="J2750" t="s">
        <v>54</v>
      </c>
      <c r="K2750" t="s">
        <v>54</v>
      </c>
      <c r="L2750" t="s">
        <v>54</v>
      </c>
      <c r="M2750" t="s">
        <v>54</v>
      </c>
      <c r="N2750" t="s">
        <v>54</v>
      </c>
      <c r="O2750">
        <v>1</v>
      </c>
      <c r="P2750" t="s">
        <v>54</v>
      </c>
      <c r="Q2750">
        <v>0</v>
      </c>
      <c r="R2750" t="s">
        <v>54</v>
      </c>
      <c r="S2750">
        <v>0</v>
      </c>
      <c r="T2750">
        <v>0</v>
      </c>
      <c r="U2750" t="s">
        <v>54</v>
      </c>
      <c r="V2750" t="s">
        <v>54</v>
      </c>
      <c r="W2750">
        <v>1</v>
      </c>
      <c r="X2750">
        <v>0</v>
      </c>
      <c r="Y2750">
        <v>0</v>
      </c>
      <c r="Z2750">
        <v>0</v>
      </c>
    </row>
    <row r="2751" spans="1:26" x14ac:dyDescent="0.35">
      <c r="A2751" t="s">
        <v>164</v>
      </c>
      <c r="B2751" t="s">
        <v>48</v>
      </c>
      <c r="C2751" t="s">
        <v>54</v>
      </c>
      <c r="D2751" s="5" t="s">
        <v>54</v>
      </c>
      <c r="E2751" s="5" t="s">
        <v>54</v>
      </c>
      <c r="F2751">
        <v>1</v>
      </c>
      <c r="G2751" t="s">
        <v>20</v>
      </c>
      <c r="H2751">
        <v>1</v>
      </c>
      <c r="I2751">
        <v>0</v>
      </c>
      <c r="J2751" t="s">
        <v>54</v>
      </c>
      <c r="K2751" t="s">
        <v>54</v>
      </c>
      <c r="L2751" t="s">
        <v>54</v>
      </c>
      <c r="M2751" t="s">
        <v>54</v>
      </c>
      <c r="N2751" t="s">
        <v>54</v>
      </c>
      <c r="O2751">
        <v>1</v>
      </c>
      <c r="P2751" t="s">
        <v>54</v>
      </c>
      <c r="Q2751">
        <v>0</v>
      </c>
      <c r="R2751" t="s">
        <v>54</v>
      </c>
      <c r="S2751">
        <v>0</v>
      </c>
      <c r="T2751">
        <v>0</v>
      </c>
      <c r="U2751" t="s">
        <v>54</v>
      </c>
      <c r="V2751" t="s">
        <v>54</v>
      </c>
      <c r="W2751">
        <v>0</v>
      </c>
      <c r="X2751">
        <v>0</v>
      </c>
      <c r="Y2751">
        <v>1</v>
      </c>
      <c r="Z2751">
        <v>0</v>
      </c>
    </row>
    <row r="2752" spans="1:26" x14ac:dyDescent="0.35">
      <c r="A2752" t="s">
        <v>270</v>
      </c>
      <c r="B2752" t="s">
        <v>189</v>
      </c>
      <c r="C2752" t="s">
        <v>54</v>
      </c>
      <c r="D2752" s="5" t="s">
        <v>54</v>
      </c>
      <c r="E2752" s="5" t="s">
        <v>54</v>
      </c>
      <c r="F2752">
        <v>0</v>
      </c>
      <c r="G2752" t="s">
        <v>19</v>
      </c>
      <c r="H2752">
        <v>0</v>
      </c>
      <c r="I2752">
        <v>1</v>
      </c>
      <c r="J2752" t="s">
        <v>54</v>
      </c>
      <c r="K2752" t="s">
        <v>54</v>
      </c>
      <c r="L2752" t="s">
        <v>54</v>
      </c>
      <c r="M2752" t="s">
        <v>54</v>
      </c>
      <c r="N2752" t="s">
        <v>54</v>
      </c>
      <c r="O2752">
        <v>1</v>
      </c>
      <c r="P2752" t="s">
        <v>54</v>
      </c>
      <c r="Q2752">
        <v>0</v>
      </c>
      <c r="R2752" t="s">
        <v>54</v>
      </c>
      <c r="S2752">
        <v>0</v>
      </c>
      <c r="T2752">
        <v>0</v>
      </c>
      <c r="U2752" t="s">
        <v>54</v>
      </c>
      <c r="V2752" t="s">
        <v>54</v>
      </c>
      <c r="W2752">
        <v>1</v>
      </c>
      <c r="X2752">
        <v>0</v>
      </c>
      <c r="Y2752">
        <v>0</v>
      </c>
      <c r="Z2752">
        <v>0</v>
      </c>
    </row>
    <row r="2753" spans="1:26" x14ac:dyDescent="0.35">
      <c r="A2753" t="s">
        <v>270</v>
      </c>
      <c r="B2753" t="s">
        <v>100</v>
      </c>
      <c r="C2753" t="s">
        <v>54</v>
      </c>
      <c r="D2753" s="5" t="s">
        <v>54</v>
      </c>
      <c r="E2753" s="5" t="s">
        <v>54</v>
      </c>
      <c r="F2753">
        <v>0</v>
      </c>
      <c r="G2753" t="s">
        <v>20</v>
      </c>
      <c r="H2753">
        <v>1</v>
      </c>
      <c r="I2753">
        <v>0</v>
      </c>
      <c r="J2753" t="s">
        <v>54</v>
      </c>
      <c r="K2753" t="s">
        <v>54</v>
      </c>
      <c r="L2753" t="s">
        <v>54</v>
      </c>
      <c r="M2753" t="s">
        <v>54</v>
      </c>
      <c r="N2753" t="s">
        <v>54</v>
      </c>
      <c r="O2753">
        <v>1</v>
      </c>
      <c r="P2753" t="s">
        <v>54</v>
      </c>
      <c r="Q2753">
        <v>0</v>
      </c>
      <c r="R2753" t="s">
        <v>54</v>
      </c>
      <c r="S2753">
        <v>0</v>
      </c>
      <c r="T2753">
        <v>0</v>
      </c>
      <c r="U2753" t="s">
        <v>54</v>
      </c>
      <c r="V2753" t="s">
        <v>54</v>
      </c>
      <c r="W2753">
        <v>1</v>
      </c>
      <c r="X2753">
        <v>0</v>
      </c>
      <c r="Y2753">
        <v>0</v>
      </c>
      <c r="Z2753">
        <v>0</v>
      </c>
    </row>
    <row r="2754" spans="1:26" x14ac:dyDescent="0.35">
      <c r="A2754" t="s">
        <v>139</v>
      </c>
      <c r="B2754" t="s">
        <v>65</v>
      </c>
      <c r="C2754" t="s">
        <v>54</v>
      </c>
      <c r="D2754" s="5" t="s">
        <v>54</v>
      </c>
      <c r="E2754" s="5" t="s">
        <v>54</v>
      </c>
      <c r="F2754">
        <v>0</v>
      </c>
      <c r="G2754" t="s">
        <v>20</v>
      </c>
      <c r="H2754">
        <v>1</v>
      </c>
      <c r="I2754">
        <v>0</v>
      </c>
      <c r="J2754" t="s">
        <v>54</v>
      </c>
      <c r="K2754" t="s">
        <v>54</v>
      </c>
      <c r="L2754" t="s">
        <v>54</v>
      </c>
      <c r="M2754" t="s">
        <v>54</v>
      </c>
      <c r="N2754" t="s">
        <v>54</v>
      </c>
      <c r="O2754">
        <v>1</v>
      </c>
      <c r="P2754" t="s">
        <v>54</v>
      </c>
      <c r="Q2754">
        <v>0</v>
      </c>
      <c r="R2754" t="s">
        <v>54</v>
      </c>
      <c r="S2754">
        <v>0</v>
      </c>
      <c r="T2754">
        <v>0</v>
      </c>
      <c r="U2754" t="s">
        <v>54</v>
      </c>
      <c r="V2754" t="s">
        <v>54</v>
      </c>
      <c r="W2754">
        <v>1</v>
      </c>
      <c r="X2754">
        <v>0</v>
      </c>
      <c r="Y2754">
        <v>0</v>
      </c>
      <c r="Z2754">
        <v>0</v>
      </c>
    </row>
    <row r="2755" spans="1:26" x14ac:dyDescent="0.35">
      <c r="A2755" t="s">
        <v>139</v>
      </c>
      <c r="B2755" t="s">
        <v>97</v>
      </c>
      <c r="C2755" t="s">
        <v>54</v>
      </c>
      <c r="D2755" s="5" t="s">
        <v>54</v>
      </c>
      <c r="E2755" s="5" t="s">
        <v>54</v>
      </c>
      <c r="F2755">
        <v>0</v>
      </c>
      <c r="G2755" t="s">
        <v>20</v>
      </c>
      <c r="H2755">
        <v>1</v>
      </c>
      <c r="I2755">
        <v>0</v>
      </c>
      <c r="J2755" t="s">
        <v>54</v>
      </c>
      <c r="K2755" t="s">
        <v>54</v>
      </c>
      <c r="L2755" t="s">
        <v>54</v>
      </c>
      <c r="M2755" t="s">
        <v>54</v>
      </c>
      <c r="N2755" t="s">
        <v>54</v>
      </c>
      <c r="O2755">
        <v>1</v>
      </c>
      <c r="P2755" t="s">
        <v>54</v>
      </c>
      <c r="Q2755">
        <v>0</v>
      </c>
      <c r="R2755" t="s">
        <v>54</v>
      </c>
      <c r="S2755">
        <v>0</v>
      </c>
      <c r="T2755">
        <v>0</v>
      </c>
      <c r="U2755" t="s">
        <v>54</v>
      </c>
      <c r="V2755" t="s">
        <v>54</v>
      </c>
      <c r="W2755">
        <v>1</v>
      </c>
      <c r="X2755">
        <v>0</v>
      </c>
      <c r="Y2755">
        <v>0</v>
      </c>
      <c r="Z2755">
        <v>0</v>
      </c>
    </row>
    <row r="2756" spans="1:26" x14ac:dyDescent="0.35">
      <c r="A2756" t="s">
        <v>139</v>
      </c>
      <c r="B2756" t="s">
        <v>97</v>
      </c>
      <c r="C2756" t="s">
        <v>54</v>
      </c>
      <c r="D2756" s="5" t="s">
        <v>54</v>
      </c>
      <c r="E2756" s="5" t="s">
        <v>54</v>
      </c>
      <c r="F2756">
        <v>0</v>
      </c>
      <c r="G2756" t="s">
        <v>19</v>
      </c>
      <c r="H2756">
        <v>0</v>
      </c>
      <c r="I2756">
        <v>1</v>
      </c>
      <c r="J2756" t="s">
        <v>54</v>
      </c>
      <c r="K2756" t="s">
        <v>54</v>
      </c>
      <c r="L2756" t="s">
        <v>54</v>
      </c>
      <c r="M2756" t="s">
        <v>54</v>
      </c>
      <c r="N2756" t="s">
        <v>54</v>
      </c>
      <c r="O2756">
        <v>1</v>
      </c>
      <c r="P2756" t="s">
        <v>54</v>
      </c>
      <c r="Q2756">
        <v>0</v>
      </c>
      <c r="R2756" t="s">
        <v>54</v>
      </c>
      <c r="S2756">
        <v>0</v>
      </c>
      <c r="T2756">
        <v>0</v>
      </c>
      <c r="U2756" t="s">
        <v>54</v>
      </c>
      <c r="V2756" t="s">
        <v>54</v>
      </c>
      <c r="W2756">
        <v>1</v>
      </c>
      <c r="X2756">
        <v>0</v>
      </c>
      <c r="Y2756">
        <v>0</v>
      </c>
      <c r="Z2756">
        <v>0</v>
      </c>
    </row>
    <row r="2757" spans="1:26" x14ac:dyDescent="0.35">
      <c r="A2757" t="s">
        <v>139</v>
      </c>
      <c r="B2757" t="s">
        <v>97</v>
      </c>
      <c r="C2757" t="s">
        <v>54</v>
      </c>
      <c r="D2757" s="5" t="s">
        <v>54</v>
      </c>
      <c r="E2757" s="5" t="s">
        <v>54</v>
      </c>
      <c r="F2757">
        <v>0</v>
      </c>
      <c r="G2757" t="s">
        <v>19</v>
      </c>
      <c r="H2757">
        <v>0</v>
      </c>
      <c r="I2757">
        <v>1</v>
      </c>
      <c r="J2757" t="s">
        <v>54</v>
      </c>
      <c r="K2757" t="s">
        <v>54</v>
      </c>
      <c r="L2757" t="s">
        <v>54</v>
      </c>
      <c r="M2757" t="s">
        <v>54</v>
      </c>
      <c r="N2757" t="s">
        <v>54</v>
      </c>
      <c r="O2757">
        <v>1</v>
      </c>
      <c r="P2757" t="s">
        <v>54</v>
      </c>
      <c r="Q2757">
        <v>0</v>
      </c>
      <c r="R2757" t="s">
        <v>54</v>
      </c>
      <c r="S2757">
        <v>0</v>
      </c>
      <c r="T2757">
        <v>0</v>
      </c>
      <c r="U2757" t="s">
        <v>54</v>
      </c>
      <c r="V2757" t="s">
        <v>54</v>
      </c>
      <c r="W2757">
        <v>1</v>
      </c>
      <c r="X2757">
        <v>0</v>
      </c>
      <c r="Y2757">
        <v>0</v>
      </c>
      <c r="Z2757">
        <v>0</v>
      </c>
    </row>
    <row r="2758" spans="1:26" x14ac:dyDescent="0.35">
      <c r="A2758" t="s">
        <v>270</v>
      </c>
      <c r="B2758" t="s">
        <v>112</v>
      </c>
      <c r="C2758" t="s">
        <v>54</v>
      </c>
      <c r="D2758" s="5" t="s">
        <v>54</v>
      </c>
      <c r="E2758" s="5" t="s">
        <v>54</v>
      </c>
      <c r="F2758">
        <v>0</v>
      </c>
      <c r="G2758" t="s">
        <v>20</v>
      </c>
      <c r="H2758">
        <v>1</v>
      </c>
      <c r="I2758">
        <v>0</v>
      </c>
      <c r="J2758" t="s">
        <v>54</v>
      </c>
      <c r="K2758" t="s">
        <v>54</v>
      </c>
      <c r="L2758" t="s">
        <v>54</v>
      </c>
      <c r="M2758" t="s">
        <v>54</v>
      </c>
      <c r="N2758" t="s">
        <v>54</v>
      </c>
      <c r="O2758">
        <v>1</v>
      </c>
      <c r="P2758" t="s">
        <v>54</v>
      </c>
      <c r="Q2758">
        <v>0</v>
      </c>
      <c r="R2758" t="s">
        <v>54</v>
      </c>
      <c r="S2758">
        <v>0</v>
      </c>
      <c r="T2758">
        <v>0</v>
      </c>
      <c r="U2758" t="s">
        <v>54</v>
      </c>
      <c r="V2758" t="s">
        <v>54</v>
      </c>
      <c r="W2758">
        <v>1</v>
      </c>
      <c r="X2758">
        <v>0</v>
      </c>
      <c r="Y2758">
        <v>0</v>
      </c>
      <c r="Z2758">
        <v>0</v>
      </c>
    </row>
    <row r="2759" spans="1:26" x14ac:dyDescent="0.35">
      <c r="A2759" t="s">
        <v>270</v>
      </c>
      <c r="B2759" t="s">
        <v>89</v>
      </c>
      <c r="C2759" t="s">
        <v>54</v>
      </c>
      <c r="D2759" s="5" t="s">
        <v>54</v>
      </c>
      <c r="E2759" s="5" t="s">
        <v>54</v>
      </c>
      <c r="F2759">
        <v>0</v>
      </c>
      <c r="G2759" t="s">
        <v>20</v>
      </c>
      <c r="H2759">
        <v>1</v>
      </c>
      <c r="I2759">
        <v>0</v>
      </c>
      <c r="J2759" t="s">
        <v>54</v>
      </c>
      <c r="K2759" t="s">
        <v>54</v>
      </c>
      <c r="L2759" t="s">
        <v>54</v>
      </c>
      <c r="M2759" t="s">
        <v>54</v>
      </c>
      <c r="N2759" t="s">
        <v>54</v>
      </c>
      <c r="O2759">
        <v>1</v>
      </c>
      <c r="P2759" t="s">
        <v>54</v>
      </c>
      <c r="Q2759">
        <v>0</v>
      </c>
      <c r="R2759" t="s">
        <v>54</v>
      </c>
      <c r="S2759">
        <v>0</v>
      </c>
      <c r="T2759">
        <v>0</v>
      </c>
      <c r="U2759" t="s">
        <v>54</v>
      </c>
      <c r="V2759" t="s">
        <v>54</v>
      </c>
      <c r="W2759">
        <v>0</v>
      </c>
      <c r="X2759">
        <v>1</v>
      </c>
      <c r="Y2759">
        <v>0</v>
      </c>
      <c r="Z2759">
        <v>0</v>
      </c>
    </row>
    <row r="2760" spans="1:26" x14ac:dyDescent="0.35">
      <c r="A2760" t="s">
        <v>55</v>
      </c>
      <c r="B2760" t="s">
        <v>46</v>
      </c>
      <c r="C2760" t="s">
        <v>54</v>
      </c>
      <c r="D2760" s="5" t="s">
        <v>54</v>
      </c>
      <c r="E2760" s="5" t="s">
        <v>54</v>
      </c>
      <c r="F2760">
        <v>2</v>
      </c>
      <c r="G2760" t="s">
        <v>19</v>
      </c>
      <c r="H2760">
        <v>0</v>
      </c>
      <c r="I2760">
        <v>1</v>
      </c>
      <c r="J2760" t="s">
        <v>54</v>
      </c>
      <c r="K2760" t="s">
        <v>54</v>
      </c>
      <c r="L2760" t="s">
        <v>54</v>
      </c>
      <c r="M2760" t="s">
        <v>54</v>
      </c>
      <c r="N2760" t="s">
        <v>54</v>
      </c>
      <c r="O2760">
        <v>1</v>
      </c>
      <c r="P2760" t="s">
        <v>54</v>
      </c>
      <c r="Q2760">
        <v>0</v>
      </c>
      <c r="R2760" t="s">
        <v>54</v>
      </c>
      <c r="S2760">
        <v>0</v>
      </c>
      <c r="T2760">
        <v>0</v>
      </c>
      <c r="U2760" t="s">
        <v>54</v>
      </c>
      <c r="V2760" t="s">
        <v>54</v>
      </c>
      <c r="W2760">
        <v>1</v>
      </c>
      <c r="X2760">
        <v>0</v>
      </c>
      <c r="Y2760">
        <v>0</v>
      </c>
      <c r="Z2760">
        <v>0</v>
      </c>
    </row>
    <row r="2761" spans="1:26" x14ac:dyDescent="0.35">
      <c r="A2761" t="s">
        <v>55</v>
      </c>
      <c r="B2761" t="s">
        <v>82</v>
      </c>
      <c r="C2761" t="s">
        <v>54</v>
      </c>
      <c r="D2761" s="5" t="s">
        <v>54</v>
      </c>
      <c r="E2761" s="5" t="s">
        <v>54</v>
      </c>
      <c r="F2761">
        <v>1</v>
      </c>
      <c r="G2761" t="s">
        <v>19</v>
      </c>
      <c r="H2761">
        <v>0</v>
      </c>
      <c r="I2761">
        <v>1</v>
      </c>
      <c r="J2761" t="s">
        <v>54</v>
      </c>
      <c r="K2761" t="s">
        <v>54</v>
      </c>
      <c r="L2761" t="s">
        <v>54</v>
      </c>
      <c r="M2761" t="s">
        <v>54</v>
      </c>
      <c r="N2761" t="s">
        <v>54</v>
      </c>
      <c r="O2761">
        <v>1</v>
      </c>
      <c r="P2761" t="s">
        <v>54</v>
      </c>
      <c r="Q2761">
        <v>0</v>
      </c>
      <c r="R2761" t="s">
        <v>54</v>
      </c>
      <c r="S2761">
        <v>0</v>
      </c>
      <c r="T2761">
        <v>0</v>
      </c>
      <c r="U2761" t="s">
        <v>54</v>
      </c>
      <c r="V2761" t="s">
        <v>54</v>
      </c>
      <c r="W2761">
        <v>1</v>
      </c>
      <c r="X2761">
        <v>0</v>
      </c>
      <c r="Y2761">
        <v>0</v>
      </c>
      <c r="Z2761">
        <v>0</v>
      </c>
    </row>
    <row r="2762" spans="1:26" x14ac:dyDescent="0.35">
      <c r="A2762" t="s">
        <v>270</v>
      </c>
      <c r="B2762" t="s">
        <v>304</v>
      </c>
      <c r="C2762" t="s">
        <v>54</v>
      </c>
      <c r="D2762" s="5" t="s">
        <v>54</v>
      </c>
      <c r="E2762" s="5" t="s">
        <v>54</v>
      </c>
      <c r="F2762">
        <v>2</v>
      </c>
      <c r="G2762" t="s">
        <v>19</v>
      </c>
      <c r="H2762">
        <v>0</v>
      </c>
      <c r="I2762">
        <v>1</v>
      </c>
      <c r="J2762" t="s">
        <v>54</v>
      </c>
      <c r="K2762" t="s">
        <v>54</v>
      </c>
      <c r="L2762" t="s">
        <v>54</v>
      </c>
      <c r="M2762" t="s">
        <v>54</v>
      </c>
      <c r="N2762" t="s">
        <v>54</v>
      </c>
      <c r="O2762">
        <v>1</v>
      </c>
      <c r="P2762" t="s">
        <v>54</v>
      </c>
      <c r="Q2762">
        <v>0</v>
      </c>
      <c r="R2762" t="s">
        <v>54</v>
      </c>
      <c r="S2762">
        <v>0</v>
      </c>
      <c r="T2762">
        <v>0</v>
      </c>
      <c r="U2762" t="s">
        <v>54</v>
      </c>
      <c r="V2762" t="s">
        <v>54</v>
      </c>
      <c r="W2762">
        <v>0</v>
      </c>
      <c r="X2762">
        <v>1</v>
      </c>
      <c r="Y2762">
        <v>0</v>
      </c>
      <c r="Z2762">
        <v>0</v>
      </c>
    </row>
    <row r="2763" spans="1:26" x14ac:dyDescent="0.35">
      <c r="A2763" t="s">
        <v>270</v>
      </c>
      <c r="B2763" t="s">
        <v>39</v>
      </c>
      <c r="C2763" t="s">
        <v>54</v>
      </c>
      <c r="D2763" s="5" t="s">
        <v>54</v>
      </c>
      <c r="E2763" s="5" t="s">
        <v>54</v>
      </c>
      <c r="F2763">
        <v>0</v>
      </c>
      <c r="G2763" t="s">
        <v>19</v>
      </c>
      <c r="H2763">
        <v>0</v>
      </c>
      <c r="I2763">
        <v>1</v>
      </c>
      <c r="J2763" t="s">
        <v>54</v>
      </c>
      <c r="K2763" t="s">
        <v>54</v>
      </c>
      <c r="L2763" t="s">
        <v>54</v>
      </c>
      <c r="M2763" t="s">
        <v>54</v>
      </c>
      <c r="N2763" t="s">
        <v>54</v>
      </c>
      <c r="O2763">
        <v>1</v>
      </c>
      <c r="P2763" t="s">
        <v>54</v>
      </c>
      <c r="Q2763">
        <v>0</v>
      </c>
      <c r="R2763" t="s">
        <v>54</v>
      </c>
      <c r="S2763">
        <v>0</v>
      </c>
      <c r="T2763">
        <v>0</v>
      </c>
      <c r="U2763" t="s">
        <v>54</v>
      </c>
      <c r="V2763" t="s">
        <v>54</v>
      </c>
      <c r="W2763">
        <v>1</v>
      </c>
      <c r="X2763">
        <v>0</v>
      </c>
      <c r="Y2763">
        <v>0</v>
      </c>
      <c r="Z2763">
        <v>0</v>
      </c>
    </row>
    <row r="2764" spans="1:26" x14ac:dyDescent="0.35">
      <c r="A2764" t="s">
        <v>270</v>
      </c>
      <c r="B2764" t="s">
        <v>48</v>
      </c>
      <c r="C2764" t="s">
        <v>54</v>
      </c>
      <c r="D2764" s="5" t="s">
        <v>54</v>
      </c>
      <c r="E2764" s="5" t="s">
        <v>54</v>
      </c>
      <c r="F2764">
        <v>1</v>
      </c>
      <c r="G2764" t="s">
        <v>20</v>
      </c>
      <c r="H2764">
        <v>1</v>
      </c>
      <c r="I2764">
        <v>0</v>
      </c>
      <c r="J2764" t="s">
        <v>54</v>
      </c>
      <c r="K2764" t="s">
        <v>54</v>
      </c>
      <c r="L2764" t="s">
        <v>54</v>
      </c>
      <c r="M2764" t="s">
        <v>54</v>
      </c>
      <c r="N2764" t="s">
        <v>54</v>
      </c>
      <c r="O2764">
        <v>1</v>
      </c>
      <c r="P2764" t="s">
        <v>54</v>
      </c>
      <c r="Q2764">
        <v>0</v>
      </c>
      <c r="R2764" t="s">
        <v>54</v>
      </c>
      <c r="S2764">
        <v>0</v>
      </c>
      <c r="T2764">
        <v>0</v>
      </c>
      <c r="U2764" t="s">
        <v>54</v>
      </c>
      <c r="V2764" t="s">
        <v>54</v>
      </c>
      <c r="W2764">
        <v>0</v>
      </c>
      <c r="X2764">
        <v>1</v>
      </c>
      <c r="Y2764">
        <v>0</v>
      </c>
      <c r="Z2764">
        <v>0</v>
      </c>
    </row>
    <row r="2765" spans="1:26" x14ac:dyDescent="0.35">
      <c r="A2765" t="s">
        <v>502</v>
      </c>
      <c r="B2765" t="s">
        <v>299</v>
      </c>
      <c r="C2765" t="s">
        <v>54</v>
      </c>
      <c r="D2765" s="5" t="s">
        <v>54</v>
      </c>
      <c r="E2765" s="5" t="s">
        <v>54</v>
      </c>
      <c r="F2765">
        <v>0</v>
      </c>
      <c r="G2765" t="s">
        <v>19</v>
      </c>
      <c r="H2765">
        <v>0</v>
      </c>
      <c r="I2765">
        <v>1</v>
      </c>
      <c r="J2765" t="s">
        <v>54</v>
      </c>
      <c r="K2765" t="s">
        <v>54</v>
      </c>
      <c r="L2765" t="s">
        <v>54</v>
      </c>
      <c r="M2765" t="s">
        <v>54</v>
      </c>
      <c r="N2765" t="s">
        <v>54</v>
      </c>
      <c r="O2765">
        <v>1</v>
      </c>
      <c r="P2765" t="s">
        <v>54</v>
      </c>
      <c r="Q2765">
        <v>0</v>
      </c>
      <c r="R2765" t="s">
        <v>54</v>
      </c>
      <c r="S2765">
        <v>0</v>
      </c>
      <c r="T2765">
        <v>0</v>
      </c>
      <c r="U2765" t="s">
        <v>54</v>
      </c>
      <c r="V2765" t="s">
        <v>54</v>
      </c>
      <c r="W2765">
        <v>1</v>
      </c>
      <c r="X2765">
        <v>0</v>
      </c>
      <c r="Y2765">
        <v>0</v>
      </c>
      <c r="Z2765">
        <v>0</v>
      </c>
    </row>
    <row r="2766" spans="1:26" x14ac:dyDescent="0.35">
      <c r="A2766" t="s">
        <v>139</v>
      </c>
      <c r="B2766" t="s">
        <v>46</v>
      </c>
      <c r="C2766" t="s">
        <v>54</v>
      </c>
      <c r="D2766" s="5" t="s">
        <v>54</v>
      </c>
      <c r="E2766" s="5" t="s">
        <v>54</v>
      </c>
      <c r="F2766">
        <v>1</v>
      </c>
      <c r="G2766" t="s">
        <v>20</v>
      </c>
      <c r="H2766">
        <v>1</v>
      </c>
      <c r="I2766">
        <v>0</v>
      </c>
      <c r="J2766" t="s">
        <v>54</v>
      </c>
      <c r="K2766" t="s">
        <v>54</v>
      </c>
      <c r="L2766" t="s">
        <v>54</v>
      </c>
      <c r="M2766" t="s">
        <v>54</v>
      </c>
      <c r="N2766" t="s">
        <v>54</v>
      </c>
      <c r="O2766">
        <v>1</v>
      </c>
      <c r="P2766" t="s">
        <v>54</v>
      </c>
      <c r="Q2766">
        <v>0</v>
      </c>
      <c r="R2766" t="s">
        <v>54</v>
      </c>
      <c r="S2766">
        <v>0</v>
      </c>
      <c r="T2766">
        <v>0</v>
      </c>
      <c r="U2766" t="s">
        <v>54</v>
      </c>
      <c r="V2766" t="s">
        <v>54</v>
      </c>
      <c r="W2766">
        <v>1</v>
      </c>
      <c r="X2766">
        <v>0</v>
      </c>
      <c r="Y2766">
        <v>0</v>
      </c>
      <c r="Z2766">
        <v>0</v>
      </c>
    </row>
    <row r="2767" spans="1:26" x14ac:dyDescent="0.35">
      <c r="A2767" t="s">
        <v>270</v>
      </c>
      <c r="B2767" t="s">
        <v>189</v>
      </c>
      <c r="C2767" t="s">
        <v>54</v>
      </c>
      <c r="D2767" s="5" t="s">
        <v>54</v>
      </c>
      <c r="E2767" s="5" t="s">
        <v>54</v>
      </c>
      <c r="F2767">
        <v>0</v>
      </c>
      <c r="G2767" t="s">
        <v>20</v>
      </c>
      <c r="H2767">
        <v>1</v>
      </c>
      <c r="I2767">
        <v>0</v>
      </c>
      <c r="J2767" t="s">
        <v>54</v>
      </c>
      <c r="K2767" t="s">
        <v>54</v>
      </c>
      <c r="L2767" t="s">
        <v>54</v>
      </c>
      <c r="M2767" t="s">
        <v>54</v>
      </c>
      <c r="N2767" t="s">
        <v>54</v>
      </c>
      <c r="O2767">
        <v>1</v>
      </c>
      <c r="P2767" t="s">
        <v>54</v>
      </c>
      <c r="Q2767">
        <v>0</v>
      </c>
      <c r="R2767" t="s">
        <v>54</v>
      </c>
      <c r="S2767">
        <v>0</v>
      </c>
      <c r="T2767">
        <v>0</v>
      </c>
      <c r="U2767" t="s">
        <v>54</v>
      </c>
      <c r="V2767" t="s">
        <v>54</v>
      </c>
      <c r="W2767">
        <v>1</v>
      </c>
      <c r="X2767">
        <v>0</v>
      </c>
      <c r="Y2767">
        <v>0</v>
      </c>
      <c r="Z2767">
        <v>0</v>
      </c>
    </row>
    <row r="2768" spans="1:26" x14ac:dyDescent="0.35">
      <c r="A2768" t="s">
        <v>139</v>
      </c>
      <c r="B2768" t="s">
        <v>62</v>
      </c>
      <c r="C2768" t="s">
        <v>54</v>
      </c>
      <c r="D2768" s="5" t="s">
        <v>54</v>
      </c>
      <c r="E2768" s="5" t="s">
        <v>54</v>
      </c>
      <c r="F2768">
        <v>0</v>
      </c>
      <c r="G2768" t="s">
        <v>19</v>
      </c>
      <c r="H2768">
        <v>0</v>
      </c>
      <c r="I2768">
        <v>1</v>
      </c>
      <c r="J2768" t="s">
        <v>54</v>
      </c>
      <c r="K2768" t="s">
        <v>54</v>
      </c>
      <c r="L2768" t="s">
        <v>54</v>
      </c>
      <c r="M2768" t="s">
        <v>54</v>
      </c>
      <c r="N2768" t="s">
        <v>54</v>
      </c>
      <c r="O2768">
        <v>1</v>
      </c>
      <c r="P2768" t="s">
        <v>54</v>
      </c>
      <c r="Q2768">
        <v>0</v>
      </c>
      <c r="R2768" t="s">
        <v>54</v>
      </c>
      <c r="S2768">
        <v>0</v>
      </c>
      <c r="T2768">
        <v>0</v>
      </c>
      <c r="U2768" t="s">
        <v>54</v>
      </c>
      <c r="V2768" t="s">
        <v>54</v>
      </c>
      <c r="W2768">
        <v>1</v>
      </c>
      <c r="X2768">
        <v>0</v>
      </c>
      <c r="Y2768">
        <v>0</v>
      </c>
      <c r="Z2768">
        <v>0</v>
      </c>
    </row>
    <row r="2769" spans="1:26" x14ac:dyDescent="0.35">
      <c r="A2769" t="s">
        <v>270</v>
      </c>
      <c r="B2769" t="s">
        <v>65</v>
      </c>
      <c r="C2769" t="s">
        <v>54</v>
      </c>
      <c r="D2769" s="5" t="s">
        <v>54</v>
      </c>
      <c r="E2769" s="5" t="s">
        <v>54</v>
      </c>
      <c r="F2769">
        <v>0</v>
      </c>
      <c r="G2769" t="s">
        <v>20</v>
      </c>
      <c r="H2769">
        <v>1</v>
      </c>
      <c r="I2769">
        <v>0</v>
      </c>
      <c r="J2769" t="s">
        <v>54</v>
      </c>
      <c r="K2769" t="s">
        <v>54</v>
      </c>
      <c r="L2769" t="s">
        <v>54</v>
      </c>
      <c r="M2769" t="s">
        <v>54</v>
      </c>
      <c r="N2769" t="s">
        <v>54</v>
      </c>
      <c r="O2769">
        <v>1</v>
      </c>
      <c r="P2769" t="s">
        <v>54</v>
      </c>
      <c r="Q2769">
        <v>0</v>
      </c>
      <c r="R2769" t="s">
        <v>54</v>
      </c>
      <c r="S2769">
        <v>0</v>
      </c>
      <c r="T2769">
        <v>0</v>
      </c>
      <c r="U2769" t="s">
        <v>54</v>
      </c>
      <c r="V2769" t="s">
        <v>54</v>
      </c>
      <c r="W2769">
        <v>1</v>
      </c>
      <c r="X2769">
        <v>0</v>
      </c>
      <c r="Y2769">
        <v>0</v>
      </c>
      <c r="Z2769">
        <v>0</v>
      </c>
    </row>
    <row r="2770" spans="1:26" x14ac:dyDescent="0.35">
      <c r="A2770" t="s">
        <v>270</v>
      </c>
      <c r="B2770" t="s">
        <v>91</v>
      </c>
      <c r="C2770" t="s">
        <v>54</v>
      </c>
      <c r="D2770" s="5" t="s">
        <v>54</v>
      </c>
      <c r="E2770" s="5" t="s">
        <v>54</v>
      </c>
      <c r="F2770">
        <v>0</v>
      </c>
      <c r="G2770" t="s">
        <v>20</v>
      </c>
      <c r="H2770">
        <v>1</v>
      </c>
      <c r="I2770">
        <v>0</v>
      </c>
      <c r="J2770" t="s">
        <v>54</v>
      </c>
      <c r="K2770" t="s">
        <v>54</v>
      </c>
      <c r="L2770" t="s">
        <v>54</v>
      </c>
      <c r="M2770" t="s">
        <v>54</v>
      </c>
      <c r="N2770" t="s">
        <v>54</v>
      </c>
      <c r="O2770">
        <v>1</v>
      </c>
      <c r="P2770" t="s">
        <v>54</v>
      </c>
      <c r="Q2770">
        <v>0</v>
      </c>
      <c r="R2770" t="s">
        <v>54</v>
      </c>
      <c r="S2770">
        <v>0</v>
      </c>
      <c r="T2770">
        <v>0</v>
      </c>
      <c r="U2770" t="s">
        <v>54</v>
      </c>
      <c r="V2770" t="s">
        <v>54</v>
      </c>
      <c r="W2770">
        <v>1</v>
      </c>
      <c r="X2770">
        <v>0</v>
      </c>
      <c r="Y2770">
        <v>0</v>
      </c>
      <c r="Z2770">
        <v>0</v>
      </c>
    </row>
    <row r="2771" spans="1:26" x14ac:dyDescent="0.35">
      <c r="A2771" t="s">
        <v>270</v>
      </c>
      <c r="B2771" t="s">
        <v>59</v>
      </c>
      <c r="C2771" t="s">
        <v>54</v>
      </c>
      <c r="D2771" s="5" t="s">
        <v>54</v>
      </c>
      <c r="E2771" s="5" t="s">
        <v>54</v>
      </c>
      <c r="F2771">
        <v>0</v>
      </c>
      <c r="G2771" t="s">
        <v>20</v>
      </c>
      <c r="H2771">
        <v>1</v>
      </c>
      <c r="I2771">
        <v>0</v>
      </c>
      <c r="J2771" t="s">
        <v>54</v>
      </c>
      <c r="K2771" t="s">
        <v>54</v>
      </c>
      <c r="L2771" t="s">
        <v>54</v>
      </c>
      <c r="M2771" t="s">
        <v>54</v>
      </c>
      <c r="N2771" t="s">
        <v>54</v>
      </c>
      <c r="O2771">
        <v>1</v>
      </c>
      <c r="P2771" t="s">
        <v>54</v>
      </c>
      <c r="Q2771">
        <v>0</v>
      </c>
      <c r="R2771" t="s">
        <v>54</v>
      </c>
      <c r="S2771">
        <v>0</v>
      </c>
      <c r="T2771">
        <v>0</v>
      </c>
      <c r="U2771" t="s">
        <v>54</v>
      </c>
      <c r="V2771" t="s">
        <v>54</v>
      </c>
      <c r="W2771">
        <v>1</v>
      </c>
      <c r="X2771">
        <v>0</v>
      </c>
      <c r="Y2771">
        <v>0</v>
      </c>
      <c r="Z2771">
        <v>0</v>
      </c>
    </row>
    <row r="2772" spans="1:26" x14ac:dyDescent="0.35">
      <c r="A2772" t="s">
        <v>66</v>
      </c>
      <c r="B2772" t="s">
        <v>81</v>
      </c>
      <c r="C2772" t="s">
        <v>54</v>
      </c>
      <c r="D2772" s="5" t="s">
        <v>54</v>
      </c>
      <c r="E2772" s="5" t="s">
        <v>54</v>
      </c>
      <c r="F2772">
        <v>1</v>
      </c>
      <c r="G2772" t="s">
        <v>20</v>
      </c>
      <c r="H2772">
        <v>1</v>
      </c>
      <c r="I2772">
        <v>0</v>
      </c>
      <c r="J2772" t="s">
        <v>54</v>
      </c>
      <c r="K2772" t="s">
        <v>54</v>
      </c>
      <c r="L2772" t="s">
        <v>54</v>
      </c>
      <c r="M2772" t="s">
        <v>54</v>
      </c>
      <c r="N2772" t="s">
        <v>54</v>
      </c>
      <c r="O2772">
        <v>1</v>
      </c>
      <c r="P2772" t="s">
        <v>54</v>
      </c>
      <c r="Q2772">
        <v>0</v>
      </c>
      <c r="R2772" t="s">
        <v>54</v>
      </c>
      <c r="S2772">
        <v>0</v>
      </c>
      <c r="T2772">
        <v>0</v>
      </c>
      <c r="U2772" t="s">
        <v>54</v>
      </c>
      <c r="V2772" t="s">
        <v>54</v>
      </c>
      <c r="W2772">
        <v>1</v>
      </c>
      <c r="X2772">
        <v>0</v>
      </c>
      <c r="Y2772">
        <v>0</v>
      </c>
      <c r="Z2772">
        <v>0</v>
      </c>
    </row>
    <row r="2773" spans="1:26" x14ac:dyDescent="0.35">
      <c r="A2773" t="s">
        <v>66</v>
      </c>
      <c r="B2773" t="s">
        <v>113</v>
      </c>
      <c r="C2773" t="s">
        <v>54</v>
      </c>
      <c r="D2773" s="5" t="s">
        <v>54</v>
      </c>
      <c r="E2773" s="5" t="s">
        <v>54</v>
      </c>
      <c r="F2773">
        <v>0</v>
      </c>
      <c r="G2773" t="s">
        <v>20</v>
      </c>
      <c r="H2773">
        <v>1</v>
      </c>
      <c r="I2773">
        <v>0</v>
      </c>
      <c r="J2773" t="s">
        <v>54</v>
      </c>
      <c r="K2773" t="s">
        <v>54</v>
      </c>
      <c r="L2773" t="s">
        <v>54</v>
      </c>
      <c r="M2773" t="s">
        <v>54</v>
      </c>
      <c r="N2773" t="s">
        <v>54</v>
      </c>
      <c r="O2773">
        <v>1</v>
      </c>
      <c r="P2773" t="s">
        <v>54</v>
      </c>
      <c r="Q2773">
        <v>0</v>
      </c>
      <c r="R2773" t="s">
        <v>54</v>
      </c>
      <c r="S2773">
        <v>0</v>
      </c>
      <c r="T2773">
        <v>0</v>
      </c>
      <c r="U2773" t="s">
        <v>54</v>
      </c>
      <c r="V2773" t="s">
        <v>54</v>
      </c>
      <c r="W2773">
        <v>1</v>
      </c>
      <c r="X2773">
        <v>0</v>
      </c>
      <c r="Y2773">
        <v>0</v>
      </c>
      <c r="Z2773">
        <v>0</v>
      </c>
    </row>
    <row r="2774" spans="1:26" x14ac:dyDescent="0.35">
      <c r="A2774" t="s">
        <v>503</v>
      </c>
      <c r="B2774" t="s">
        <v>89</v>
      </c>
      <c r="C2774" t="s">
        <v>54</v>
      </c>
      <c r="D2774" s="5" t="s">
        <v>54</v>
      </c>
      <c r="E2774" s="5" t="s">
        <v>54</v>
      </c>
      <c r="F2774">
        <v>1</v>
      </c>
      <c r="G2774" t="s">
        <v>20</v>
      </c>
      <c r="H2774">
        <v>1</v>
      </c>
      <c r="I2774">
        <v>0</v>
      </c>
      <c r="J2774" t="s">
        <v>54</v>
      </c>
      <c r="K2774" t="s">
        <v>54</v>
      </c>
      <c r="L2774" t="s">
        <v>54</v>
      </c>
      <c r="M2774" t="s">
        <v>54</v>
      </c>
      <c r="N2774" t="s">
        <v>54</v>
      </c>
      <c r="O2774">
        <v>1</v>
      </c>
      <c r="P2774" t="s">
        <v>54</v>
      </c>
      <c r="Q2774">
        <v>0</v>
      </c>
      <c r="R2774" t="s">
        <v>54</v>
      </c>
      <c r="S2774">
        <v>0</v>
      </c>
      <c r="T2774">
        <v>0</v>
      </c>
      <c r="U2774" t="s">
        <v>54</v>
      </c>
      <c r="V2774" t="s">
        <v>54</v>
      </c>
      <c r="W2774">
        <v>0</v>
      </c>
      <c r="X2774">
        <v>1</v>
      </c>
      <c r="Y2774">
        <v>0</v>
      </c>
      <c r="Z2774">
        <v>0</v>
      </c>
    </row>
    <row r="2775" spans="1:26" x14ac:dyDescent="0.35">
      <c r="A2775" t="s">
        <v>270</v>
      </c>
      <c r="B2775" t="s">
        <v>82</v>
      </c>
      <c r="C2775" t="s">
        <v>54</v>
      </c>
      <c r="D2775" s="5" t="s">
        <v>54</v>
      </c>
      <c r="E2775" s="5" t="s">
        <v>54</v>
      </c>
      <c r="F2775">
        <v>0</v>
      </c>
      <c r="G2775" t="s">
        <v>20</v>
      </c>
      <c r="H2775">
        <v>1</v>
      </c>
      <c r="I2775">
        <v>0</v>
      </c>
      <c r="J2775" t="s">
        <v>54</v>
      </c>
      <c r="K2775" t="s">
        <v>54</v>
      </c>
      <c r="L2775" t="s">
        <v>54</v>
      </c>
      <c r="M2775" t="s">
        <v>54</v>
      </c>
      <c r="N2775" t="s">
        <v>54</v>
      </c>
      <c r="O2775">
        <v>1</v>
      </c>
      <c r="P2775" t="s">
        <v>54</v>
      </c>
      <c r="Q2775">
        <v>0</v>
      </c>
      <c r="R2775" t="s">
        <v>54</v>
      </c>
      <c r="S2775">
        <v>0</v>
      </c>
      <c r="T2775">
        <v>0</v>
      </c>
      <c r="U2775" t="s">
        <v>54</v>
      </c>
      <c r="V2775" t="s">
        <v>54</v>
      </c>
      <c r="W2775">
        <v>1</v>
      </c>
      <c r="X2775">
        <v>0</v>
      </c>
      <c r="Y2775">
        <v>0</v>
      </c>
      <c r="Z2775">
        <v>0</v>
      </c>
    </row>
    <row r="2776" spans="1:26" x14ac:dyDescent="0.35">
      <c r="A2776" t="s">
        <v>484</v>
      </c>
      <c r="B2776" t="s">
        <v>65</v>
      </c>
      <c r="C2776" t="s">
        <v>54</v>
      </c>
      <c r="D2776" s="5" t="s">
        <v>54</v>
      </c>
      <c r="E2776" s="5" t="s">
        <v>54</v>
      </c>
      <c r="F2776">
        <v>0</v>
      </c>
      <c r="G2776" t="s">
        <v>20</v>
      </c>
      <c r="H2776">
        <v>1</v>
      </c>
      <c r="I2776">
        <v>0</v>
      </c>
      <c r="J2776" t="s">
        <v>54</v>
      </c>
      <c r="K2776" t="s">
        <v>54</v>
      </c>
      <c r="L2776" t="s">
        <v>54</v>
      </c>
      <c r="M2776" t="s">
        <v>54</v>
      </c>
      <c r="N2776" t="s">
        <v>54</v>
      </c>
      <c r="O2776">
        <v>1</v>
      </c>
      <c r="P2776" t="s">
        <v>54</v>
      </c>
      <c r="Q2776">
        <v>0</v>
      </c>
      <c r="R2776" t="s">
        <v>54</v>
      </c>
      <c r="S2776">
        <v>0</v>
      </c>
      <c r="T2776">
        <v>0</v>
      </c>
      <c r="U2776" t="s">
        <v>54</v>
      </c>
      <c r="V2776" t="s">
        <v>54</v>
      </c>
      <c r="W2776">
        <v>1</v>
      </c>
      <c r="X2776">
        <v>0</v>
      </c>
      <c r="Y2776">
        <v>0</v>
      </c>
      <c r="Z2776">
        <v>0</v>
      </c>
    </row>
    <row r="2777" spans="1:26" x14ac:dyDescent="0.35">
      <c r="A2777" t="s">
        <v>484</v>
      </c>
      <c r="B2777" t="s">
        <v>65</v>
      </c>
      <c r="C2777" t="s">
        <v>54</v>
      </c>
      <c r="D2777" s="5" t="s">
        <v>54</v>
      </c>
      <c r="E2777" s="5" t="s">
        <v>54</v>
      </c>
      <c r="F2777">
        <v>0</v>
      </c>
      <c r="G2777" t="s">
        <v>20</v>
      </c>
      <c r="H2777">
        <v>1</v>
      </c>
      <c r="I2777">
        <v>0</v>
      </c>
      <c r="J2777" t="s">
        <v>54</v>
      </c>
      <c r="K2777" t="s">
        <v>54</v>
      </c>
      <c r="L2777" t="s">
        <v>54</v>
      </c>
      <c r="M2777" t="s">
        <v>54</v>
      </c>
      <c r="N2777" t="s">
        <v>54</v>
      </c>
      <c r="O2777">
        <v>1</v>
      </c>
      <c r="P2777" t="s">
        <v>54</v>
      </c>
      <c r="Q2777">
        <v>0</v>
      </c>
      <c r="R2777" t="s">
        <v>54</v>
      </c>
      <c r="S2777">
        <v>0</v>
      </c>
      <c r="T2777">
        <v>0</v>
      </c>
      <c r="U2777" t="s">
        <v>54</v>
      </c>
      <c r="V2777" t="s">
        <v>54</v>
      </c>
      <c r="W2777">
        <v>1</v>
      </c>
      <c r="X2777">
        <v>0</v>
      </c>
      <c r="Y2777">
        <v>0</v>
      </c>
      <c r="Z2777">
        <v>0</v>
      </c>
    </row>
    <row r="2778" spans="1:26" x14ac:dyDescent="0.35">
      <c r="A2778" t="s">
        <v>484</v>
      </c>
      <c r="B2778" t="s">
        <v>223</v>
      </c>
      <c r="C2778" t="s">
        <v>54</v>
      </c>
      <c r="D2778" s="5" t="s">
        <v>54</v>
      </c>
      <c r="E2778" s="5" t="s">
        <v>54</v>
      </c>
      <c r="F2778">
        <v>0</v>
      </c>
      <c r="G2778" t="s">
        <v>20</v>
      </c>
      <c r="H2778">
        <v>1</v>
      </c>
      <c r="I2778">
        <v>0</v>
      </c>
      <c r="J2778" t="s">
        <v>54</v>
      </c>
      <c r="K2778" t="s">
        <v>54</v>
      </c>
      <c r="L2778" t="s">
        <v>54</v>
      </c>
      <c r="M2778" t="s">
        <v>54</v>
      </c>
      <c r="N2778" t="s">
        <v>54</v>
      </c>
      <c r="O2778">
        <v>1</v>
      </c>
      <c r="P2778" t="s">
        <v>54</v>
      </c>
      <c r="Q2778">
        <v>0</v>
      </c>
      <c r="R2778" t="s">
        <v>54</v>
      </c>
      <c r="S2778">
        <v>0</v>
      </c>
      <c r="T2778">
        <v>0</v>
      </c>
      <c r="U2778" t="s">
        <v>54</v>
      </c>
      <c r="V2778" t="s">
        <v>54</v>
      </c>
      <c r="W2778">
        <v>1</v>
      </c>
      <c r="X2778">
        <v>0</v>
      </c>
      <c r="Y2778">
        <v>0</v>
      </c>
      <c r="Z2778">
        <v>0</v>
      </c>
    </row>
    <row r="2779" spans="1:26" x14ac:dyDescent="0.35">
      <c r="A2779" t="s">
        <v>484</v>
      </c>
      <c r="B2779" t="s">
        <v>65</v>
      </c>
      <c r="C2779" t="s">
        <v>54</v>
      </c>
      <c r="D2779" s="5" t="s">
        <v>54</v>
      </c>
      <c r="E2779" s="5" t="s">
        <v>54</v>
      </c>
      <c r="F2779">
        <v>0</v>
      </c>
      <c r="G2779" t="s">
        <v>20</v>
      </c>
      <c r="H2779">
        <v>1</v>
      </c>
      <c r="I2779">
        <v>0</v>
      </c>
      <c r="J2779" t="s">
        <v>54</v>
      </c>
      <c r="K2779" t="s">
        <v>54</v>
      </c>
      <c r="L2779" t="s">
        <v>54</v>
      </c>
      <c r="M2779" t="s">
        <v>54</v>
      </c>
      <c r="N2779" t="s">
        <v>54</v>
      </c>
      <c r="O2779">
        <v>1</v>
      </c>
      <c r="P2779" t="s">
        <v>54</v>
      </c>
      <c r="Q2779">
        <v>0</v>
      </c>
      <c r="R2779" t="s">
        <v>54</v>
      </c>
      <c r="S2779">
        <v>0</v>
      </c>
      <c r="T2779">
        <v>0</v>
      </c>
      <c r="U2779" t="s">
        <v>54</v>
      </c>
      <c r="V2779" t="s">
        <v>54</v>
      </c>
      <c r="W2779">
        <v>1</v>
      </c>
      <c r="X2779">
        <v>0</v>
      </c>
      <c r="Y2779">
        <v>0</v>
      </c>
      <c r="Z2779">
        <v>0</v>
      </c>
    </row>
    <row r="2780" spans="1:26" x14ac:dyDescent="0.35">
      <c r="A2780" t="s">
        <v>484</v>
      </c>
      <c r="B2780" t="s">
        <v>302</v>
      </c>
      <c r="C2780" t="s">
        <v>54</v>
      </c>
      <c r="D2780" s="5" t="s">
        <v>54</v>
      </c>
      <c r="E2780" s="5" t="s">
        <v>54</v>
      </c>
      <c r="F2780">
        <v>0</v>
      </c>
      <c r="G2780" t="s">
        <v>19</v>
      </c>
      <c r="H2780">
        <v>0</v>
      </c>
      <c r="I2780">
        <v>1</v>
      </c>
      <c r="J2780" t="s">
        <v>54</v>
      </c>
      <c r="K2780" t="s">
        <v>54</v>
      </c>
      <c r="L2780" t="s">
        <v>54</v>
      </c>
      <c r="M2780" t="s">
        <v>54</v>
      </c>
      <c r="N2780" t="s">
        <v>54</v>
      </c>
      <c r="O2780">
        <v>1</v>
      </c>
      <c r="P2780" t="s">
        <v>54</v>
      </c>
      <c r="Q2780">
        <v>0</v>
      </c>
      <c r="R2780" t="s">
        <v>54</v>
      </c>
      <c r="S2780">
        <v>0</v>
      </c>
      <c r="T2780">
        <v>0</v>
      </c>
      <c r="U2780" t="s">
        <v>54</v>
      </c>
      <c r="V2780" t="s">
        <v>54</v>
      </c>
      <c r="W2780">
        <v>1</v>
      </c>
      <c r="X2780">
        <v>0</v>
      </c>
      <c r="Y2780">
        <v>0</v>
      </c>
      <c r="Z2780">
        <v>0</v>
      </c>
    </row>
    <row r="2781" spans="1:26" x14ac:dyDescent="0.35">
      <c r="A2781" t="s">
        <v>484</v>
      </c>
      <c r="B2781" t="s">
        <v>65</v>
      </c>
      <c r="C2781" t="s">
        <v>54</v>
      </c>
      <c r="D2781" s="5" t="s">
        <v>54</v>
      </c>
      <c r="E2781" s="5" t="s">
        <v>54</v>
      </c>
      <c r="F2781">
        <v>0</v>
      </c>
      <c r="G2781" t="s">
        <v>20</v>
      </c>
      <c r="H2781">
        <v>1</v>
      </c>
      <c r="I2781">
        <v>0</v>
      </c>
      <c r="J2781" t="s">
        <v>54</v>
      </c>
      <c r="K2781" t="s">
        <v>54</v>
      </c>
      <c r="L2781" t="s">
        <v>54</v>
      </c>
      <c r="M2781" t="s">
        <v>54</v>
      </c>
      <c r="N2781" t="s">
        <v>54</v>
      </c>
      <c r="O2781">
        <v>1</v>
      </c>
      <c r="P2781" t="s">
        <v>54</v>
      </c>
      <c r="Q2781">
        <v>0</v>
      </c>
      <c r="R2781" t="s">
        <v>54</v>
      </c>
      <c r="S2781">
        <v>0</v>
      </c>
      <c r="T2781">
        <v>0</v>
      </c>
      <c r="U2781" t="s">
        <v>54</v>
      </c>
      <c r="V2781" t="s">
        <v>54</v>
      </c>
      <c r="W2781">
        <v>1</v>
      </c>
      <c r="X2781">
        <v>0</v>
      </c>
      <c r="Y2781">
        <v>0</v>
      </c>
      <c r="Z2781">
        <v>0</v>
      </c>
    </row>
    <row r="2782" spans="1:26" x14ac:dyDescent="0.35">
      <c r="A2782" t="s">
        <v>484</v>
      </c>
      <c r="B2782" t="s">
        <v>302</v>
      </c>
      <c r="C2782" t="s">
        <v>54</v>
      </c>
      <c r="D2782" s="5" t="s">
        <v>54</v>
      </c>
      <c r="E2782" s="5" t="s">
        <v>54</v>
      </c>
      <c r="F2782">
        <v>0</v>
      </c>
      <c r="G2782" t="s">
        <v>19</v>
      </c>
      <c r="H2782">
        <v>0</v>
      </c>
      <c r="I2782">
        <v>1</v>
      </c>
      <c r="J2782" t="s">
        <v>54</v>
      </c>
      <c r="K2782" t="s">
        <v>54</v>
      </c>
      <c r="L2782" t="s">
        <v>54</v>
      </c>
      <c r="M2782" t="s">
        <v>54</v>
      </c>
      <c r="N2782" t="s">
        <v>54</v>
      </c>
      <c r="O2782">
        <v>1</v>
      </c>
      <c r="P2782" t="s">
        <v>54</v>
      </c>
      <c r="Q2782">
        <v>0</v>
      </c>
      <c r="R2782" t="s">
        <v>54</v>
      </c>
      <c r="S2782">
        <v>0</v>
      </c>
      <c r="T2782">
        <v>0</v>
      </c>
      <c r="U2782" t="s">
        <v>54</v>
      </c>
      <c r="V2782" t="s">
        <v>54</v>
      </c>
      <c r="W2782">
        <v>1</v>
      </c>
      <c r="X2782">
        <v>0</v>
      </c>
      <c r="Y2782">
        <v>0</v>
      </c>
      <c r="Z2782">
        <v>0</v>
      </c>
    </row>
    <row r="2783" spans="1:26" x14ac:dyDescent="0.35">
      <c r="A2783" t="s">
        <v>139</v>
      </c>
      <c r="B2783" t="s">
        <v>97</v>
      </c>
      <c r="C2783" t="s">
        <v>54</v>
      </c>
      <c r="D2783" s="5" t="s">
        <v>54</v>
      </c>
      <c r="E2783" s="5" t="s">
        <v>54</v>
      </c>
      <c r="F2783">
        <v>0</v>
      </c>
      <c r="G2783" t="s">
        <v>20</v>
      </c>
      <c r="H2783">
        <v>1</v>
      </c>
      <c r="I2783">
        <v>0</v>
      </c>
      <c r="J2783" t="s">
        <v>54</v>
      </c>
      <c r="K2783" t="s">
        <v>54</v>
      </c>
      <c r="L2783" t="s">
        <v>54</v>
      </c>
      <c r="M2783" t="s">
        <v>54</v>
      </c>
      <c r="N2783" t="s">
        <v>54</v>
      </c>
      <c r="O2783">
        <v>1</v>
      </c>
      <c r="P2783" t="s">
        <v>54</v>
      </c>
      <c r="Q2783">
        <v>0</v>
      </c>
      <c r="R2783" t="s">
        <v>54</v>
      </c>
      <c r="S2783">
        <v>0</v>
      </c>
      <c r="T2783">
        <v>0</v>
      </c>
      <c r="U2783" t="s">
        <v>54</v>
      </c>
      <c r="V2783" t="s">
        <v>54</v>
      </c>
      <c r="W2783">
        <v>0</v>
      </c>
      <c r="X2783">
        <v>0</v>
      </c>
      <c r="Y2783">
        <v>1</v>
      </c>
      <c r="Z2783">
        <v>0</v>
      </c>
    </row>
    <row r="2784" spans="1:26" x14ac:dyDescent="0.35">
      <c r="A2784" t="s">
        <v>270</v>
      </c>
      <c r="B2784" t="s">
        <v>345</v>
      </c>
      <c r="C2784" t="s">
        <v>54</v>
      </c>
      <c r="D2784" s="5" t="s">
        <v>54</v>
      </c>
      <c r="E2784" s="5" t="s">
        <v>54</v>
      </c>
      <c r="F2784">
        <v>0</v>
      </c>
      <c r="G2784" t="s">
        <v>20</v>
      </c>
      <c r="H2784">
        <v>1</v>
      </c>
      <c r="I2784">
        <v>0</v>
      </c>
      <c r="J2784" t="s">
        <v>54</v>
      </c>
      <c r="K2784" t="s">
        <v>54</v>
      </c>
      <c r="L2784" t="s">
        <v>54</v>
      </c>
      <c r="M2784" t="s">
        <v>54</v>
      </c>
      <c r="N2784" t="s">
        <v>54</v>
      </c>
      <c r="O2784">
        <v>1</v>
      </c>
      <c r="P2784" t="s">
        <v>54</v>
      </c>
      <c r="Q2784">
        <v>0</v>
      </c>
      <c r="R2784" t="s">
        <v>54</v>
      </c>
      <c r="S2784">
        <v>0</v>
      </c>
      <c r="T2784">
        <v>0</v>
      </c>
      <c r="U2784" t="s">
        <v>54</v>
      </c>
      <c r="V2784" t="s">
        <v>54</v>
      </c>
      <c r="W2784">
        <v>1</v>
      </c>
      <c r="X2784">
        <v>0</v>
      </c>
      <c r="Y2784">
        <v>0</v>
      </c>
      <c r="Z2784">
        <v>0</v>
      </c>
    </row>
    <row r="2785" spans="1:26" x14ac:dyDescent="0.35">
      <c r="A2785" t="s">
        <v>270</v>
      </c>
      <c r="B2785" t="s">
        <v>62</v>
      </c>
      <c r="C2785" t="s">
        <v>54</v>
      </c>
      <c r="D2785" s="5" t="s">
        <v>54</v>
      </c>
      <c r="E2785" s="5" t="s">
        <v>54</v>
      </c>
      <c r="F2785">
        <v>0</v>
      </c>
      <c r="G2785" t="s">
        <v>19</v>
      </c>
      <c r="H2785">
        <v>0</v>
      </c>
      <c r="I2785">
        <v>1</v>
      </c>
      <c r="J2785" t="s">
        <v>54</v>
      </c>
      <c r="K2785" t="s">
        <v>54</v>
      </c>
      <c r="L2785" t="s">
        <v>54</v>
      </c>
      <c r="M2785" t="s">
        <v>54</v>
      </c>
      <c r="N2785" t="s">
        <v>54</v>
      </c>
      <c r="O2785">
        <v>1</v>
      </c>
      <c r="P2785" t="s">
        <v>54</v>
      </c>
      <c r="Q2785">
        <v>0</v>
      </c>
      <c r="R2785" t="s">
        <v>54</v>
      </c>
      <c r="S2785">
        <v>0</v>
      </c>
      <c r="T2785">
        <v>0</v>
      </c>
      <c r="U2785" t="s">
        <v>54</v>
      </c>
      <c r="V2785" t="s">
        <v>54</v>
      </c>
      <c r="W2785">
        <v>1</v>
      </c>
      <c r="X2785">
        <v>0</v>
      </c>
      <c r="Y2785">
        <v>0</v>
      </c>
      <c r="Z2785">
        <v>0</v>
      </c>
    </row>
    <row r="2786" spans="1:26" x14ac:dyDescent="0.35">
      <c r="A2786" t="s">
        <v>270</v>
      </c>
      <c r="B2786" t="s">
        <v>302</v>
      </c>
      <c r="C2786" t="s">
        <v>54</v>
      </c>
      <c r="D2786" s="5" t="s">
        <v>54</v>
      </c>
      <c r="E2786" s="5" t="s">
        <v>54</v>
      </c>
      <c r="F2786">
        <v>0</v>
      </c>
      <c r="G2786" t="s">
        <v>19</v>
      </c>
      <c r="H2786">
        <v>0</v>
      </c>
      <c r="I2786">
        <v>1</v>
      </c>
      <c r="J2786" t="s">
        <v>54</v>
      </c>
      <c r="K2786" t="s">
        <v>54</v>
      </c>
      <c r="L2786" t="s">
        <v>54</v>
      </c>
      <c r="M2786" t="s">
        <v>54</v>
      </c>
      <c r="N2786" t="s">
        <v>54</v>
      </c>
      <c r="O2786">
        <v>1</v>
      </c>
      <c r="P2786" t="s">
        <v>54</v>
      </c>
      <c r="Q2786">
        <v>0</v>
      </c>
      <c r="R2786" t="s">
        <v>54</v>
      </c>
      <c r="S2786">
        <v>0</v>
      </c>
      <c r="T2786">
        <v>0</v>
      </c>
      <c r="U2786" t="s">
        <v>54</v>
      </c>
      <c r="V2786" t="s">
        <v>54</v>
      </c>
      <c r="W2786">
        <v>1</v>
      </c>
      <c r="X2786">
        <v>0</v>
      </c>
      <c r="Y2786">
        <v>0</v>
      </c>
      <c r="Z2786">
        <v>0</v>
      </c>
    </row>
    <row r="2787" spans="1:26" x14ac:dyDescent="0.35">
      <c r="A2787" t="s">
        <v>504</v>
      </c>
      <c r="B2787" t="s">
        <v>65</v>
      </c>
      <c r="C2787" t="s">
        <v>54</v>
      </c>
      <c r="D2787" s="5" t="s">
        <v>54</v>
      </c>
      <c r="E2787" s="5" t="s">
        <v>54</v>
      </c>
      <c r="F2787">
        <v>0</v>
      </c>
      <c r="G2787" t="s">
        <v>20</v>
      </c>
      <c r="H2787">
        <v>1</v>
      </c>
      <c r="I2787">
        <v>0</v>
      </c>
      <c r="J2787" t="s">
        <v>54</v>
      </c>
      <c r="K2787" t="s">
        <v>54</v>
      </c>
      <c r="L2787" t="s">
        <v>54</v>
      </c>
      <c r="M2787" t="s">
        <v>54</v>
      </c>
      <c r="N2787" t="s">
        <v>54</v>
      </c>
      <c r="O2787">
        <v>1</v>
      </c>
      <c r="P2787" t="s">
        <v>54</v>
      </c>
      <c r="Q2787">
        <v>0</v>
      </c>
      <c r="R2787" t="s">
        <v>54</v>
      </c>
      <c r="S2787">
        <v>0</v>
      </c>
      <c r="T2787">
        <v>0</v>
      </c>
      <c r="U2787" t="s">
        <v>54</v>
      </c>
      <c r="V2787" t="s">
        <v>54</v>
      </c>
      <c r="W2787">
        <v>1</v>
      </c>
      <c r="X2787">
        <v>0</v>
      </c>
      <c r="Y2787">
        <v>0</v>
      </c>
      <c r="Z2787">
        <v>0</v>
      </c>
    </row>
    <row r="2788" spans="1:26" x14ac:dyDescent="0.35">
      <c r="A2788" t="s">
        <v>139</v>
      </c>
      <c r="B2788" t="s">
        <v>80</v>
      </c>
      <c r="C2788" t="s">
        <v>54</v>
      </c>
      <c r="D2788" s="5" t="s">
        <v>54</v>
      </c>
      <c r="E2788" s="5" t="s">
        <v>54</v>
      </c>
      <c r="F2788">
        <v>0</v>
      </c>
      <c r="G2788" t="s">
        <v>20</v>
      </c>
      <c r="H2788">
        <v>1</v>
      </c>
      <c r="I2788">
        <v>0</v>
      </c>
      <c r="J2788" t="s">
        <v>54</v>
      </c>
      <c r="K2788" t="s">
        <v>54</v>
      </c>
      <c r="L2788" t="s">
        <v>54</v>
      </c>
      <c r="M2788" t="s">
        <v>54</v>
      </c>
      <c r="N2788" t="s">
        <v>54</v>
      </c>
      <c r="O2788">
        <v>1</v>
      </c>
      <c r="P2788" t="s">
        <v>54</v>
      </c>
      <c r="Q2788">
        <v>0</v>
      </c>
      <c r="R2788" t="s">
        <v>54</v>
      </c>
      <c r="S2788">
        <v>0</v>
      </c>
      <c r="T2788">
        <v>0</v>
      </c>
      <c r="U2788" t="s">
        <v>54</v>
      </c>
      <c r="V2788" t="s">
        <v>54</v>
      </c>
      <c r="W2788">
        <v>0</v>
      </c>
      <c r="X2788">
        <v>0</v>
      </c>
      <c r="Y2788">
        <v>1</v>
      </c>
      <c r="Z2788">
        <v>0</v>
      </c>
    </row>
    <row r="2789" spans="1:26" x14ac:dyDescent="0.35">
      <c r="A2789" t="s">
        <v>270</v>
      </c>
      <c r="B2789" t="s">
        <v>59</v>
      </c>
      <c r="C2789" t="s">
        <v>54</v>
      </c>
      <c r="D2789" s="5" t="s">
        <v>54</v>
      </c>
      <c r="E2789" s="5" t="s">
        <v>54</v>
      </c>
      <c r="F2789">
        <v>0</v>
      </c>
      <c r="G2789" t="s">
        <v>20</v>
      </c>
      <c r="H2789">
        <v>1</v>
      </c>
      <c r="I2789">
        <v>0</v>
      </c>
      <c r="J2789" t="s">
        <v>54</v>
      </c>
      <c r="K2789" t="s">
        <v>54</v>
      </c>
      <c r="L2789" t="s">
        <v>54</v>
      </c>
      <c r="M2789" t="s">
        <v>54</v>
      </c>
      <c r="N2789" t="s">
        <v>54</v>
      </c>
      <c r="O2789">
        <v>1</v>
      </c>
      <c r="P2789" t="s">
        <v>54</v>
      </c>
      <c r="Q2789">
        <v>0</v>
      </c>
      <c r="R2789" t="s">
        <v>54</v>
      </c>
      <c r="S2789">
        <v>0</v>
      </c>
      <c r="T2789">
        <v>0</v>
      </c>
      <c r="U2789" t="s">
        <v>54</v>
      </c>
      <c r="V2789" t="s">
        <v>54</v>
      </c>
      <c r="W2789">
        <v>1</v>
      </c>
      <c r="X2789">
        <v>0</v>
      </c>
      <c r="Y2789">
        <v>0</v>
      </c>
      <c r="Z2789">
        <v>0</v>
      </c>
    </row>
    <row r="2790" spans="1:26" x14ac:dyDescent="0.35">
      <c r="A2790" t="s">
        <v>270</v>
      </c>
      <c r="B2790" t="s">
        <v>302</v>
      </c>
      <c r="C2790" t="s">
        <v>54</v>
      </c>
      <c r="D2790" s="5" t="s">
        <v>54</v>
      </c>
      <c r="E2790" s="5" t="s">
        <v>54</v>
      </c>
      <c r="F2790">
        <v>0</v>
      </c>
      <c r="G2790" t="s">
        <v>19</v>
      </c>
      <c r="H2790">
        <v>0</v>
      </c>
      <c r="I2790">
        <v>1</v>
      </c>
      <c r="J2790" t="s">
        <v>54</v>
      </c>
      <c r="K2790" t="s">
        <v>54</v>
      </c>
      <c r="L2790" t="s">
        <v>54</v>
      </c>
      <c r="M2790" t="s">
        <v>54</v>
      </c>
      <c r="N2790" t="s">
        <v>54</v>
      </c>
      <c r="O2790">
        <v>1</v>
      </c>
      <c r="P2790" t="s">
        <v>54</v>
      </c>
      <c r="Q2790">
        <v>0</v>
      </c>
      <c r="R2790" t="s">
        <v>54</v>
      </c>
      <c r="S2790">
        <v>0</v>
      </c>
      <c r="T2790">
        <v>0</v>
      </c>
      <c r="U2790" t="s">
        <v>54</v>
      </c>
      <c r="V2790" t="s">
        <v>54</v>
      </c>
      <c r="W2790">
        <v>1</v>
      </c>
      <c r="X2790">
        <v>0</v>
      </c>
      <c r="Y2790">
        <v>0</v>
      </c>
      <c r="Z2790">
        <v>0</v>
      </c>
    </row>
    <row r="2791" spans="1:26" x14ac:dyDescent="0.35">
      <c r="A2791" t="s">
        <v>270</v>
      </c>
      <c r="B2791" t="s">
        <v>44</v>
      </c>
      <c r="C2791" t="s">
        <v>54</v>
      </c>
      <c r="D2791" s="5" t="s">
        <v>54</v>
      </c>
      <c r="E2791" s="5" t="s">
        <v>54</v>
      </c>
      <c r="F2791">
        <v>0</v>
      </c>
      <c r="G2791" t="s">
        <v>20</v>
      </c>
      <c r="H2791">
        <v>1</v>
      </c>
      <c r="I2791">
        <v>0</v>
      </c>
      <c r="J2791" t="s">
        <v>54</v>
      </c>
      <c r="K2791" t="s">
        <v>54</v>
      </c>
      <c r="L2791" t="s">
        <v>54</v>
      </c>
      <c r="M2791" t="s">
        <v>54</v>
      </c>
      <c r="N2791" t="s">
        <v>54</v>
      </c>
      <c r="O2791">
        <v>1</v>
      </c>
      <c r="P2791" t="s">
        <v>54</v>
      </c>
      <c r="Q2791">
        <v>0</v>
      </c>
      <c r="R2791" t="s">
        <v>54</v>
      </c>
      <c r="S2791">
        <v>0</v>
      </c>
      <c r="T2791">
        <v>0</v>
      </c>
      <c r="U2791" t="s">
        <v>54</v>
      </c>
      <c r="V2791" t="s">
        <v>54</v>
      </c>
      <c r="W2791">
        <v>1</v>
      </c>
      <c r="X2791">
        <v>0</v>
      </c>
      <c r="Y2791">
        <v>0</v>
      </c>
      <c r="Z2791">
        <v>0</v>
      </c>
    </row>
    <row r="2792" spans="1:26" x14ac:dyDescent="0.35">
      <c r="A2792" t="s">
        <v>270</v>
      </c>
      <c r="B2792" t="s">
        <v>119</v>
      </c>
      <c r="C2792" t="s">
        <v>54</v>
      </c>
      <c r="D2792" s="5" t="s">
        <v>54</v>
      </c>
      <c r="E2792" s="5" t="s">
        <v>54</v>
      </c>
      <c r="F2792">
        <v>1</v>
      </c>
      <c r="G2792" t="s">
        <v>19</v>
      </c>
      <c r="H2792">
        <v>0</v>
      </c>
      <c r="I2792">
        <v>1</v>
      </c>
      <c r="J2792" t="s">
        <v>54</v>
      </c>
      <c r="K2792" t="s">
        <v>54</v>
      </c>
      <c r="L2792" t="s">
        <v>54</v>
      </c>
      <c r="M2792" t="s">
        <v>54</v>
      </c>
      <c r="N2792" t="s">
        <v>54</v>
      </c>
      <c r="O2792">
        <v>1</v>
      </c>
      <c r="P2792" t="s">
        <v>54</v>
      </c>
      <c r="Q2792">
        <v>0</v>
      </c>
      <c r="R2792" t="s">
        <v>54</v>
      </c>
      <c r="S2792">
        <v>0</v>
      </c>
      <c r="T2792">
        <v>0</v>
      </c>
      <c r="U2792" t="s">
        <v>54</v>
      </c>
      <c r="V2792" t="s">
        <v>54</v>
      </c>
      <c r="W2792">
        <v>1</v>
      </c>
      <c r="X2792">
        <v>0</v>
      </c>
      <c r="Y2792">
        <v>0</v>
      </c>
      <c r="Z2792">
        <v>0</v>
      </c>
    </row>
    <row r="2793" spans="1:26" x14ac:dyDescent="0.35">
      <c r="A2793" t="s">
        <v>270</v>
      </c>
      <c r="B2793" t="s">
        <v>95</v>
      </c>
      <c r="C2793" t="s">
        <v>54</v>
      </c>
      <c r="D2793" s="5" t="s">
        <v>54</v>
      </c>
      <c r="E2793" s="5" t="s">
        <v>54</v>
      </c>
      <c r="F2793">
        <v>0</v>
      </c>
      <c r="G2793" t="s">
        <v>20</v>
      </c>
      <c r="H2793">
        <v>1</v>
      </c>
      <c r="I2793">
        <v>0</v>
      </c>
      <c r="J2793" t="s">
        <v>54</v>
      </c>
      <c r="K2793" t="s">
        <v>54</v>
      </c>
      <c r="L2793" t="s">
        <v>54</v>
      </c>
      <c r="M2793" t="s">
        <v>54</v>
      </c>
      <c r="N2793" t="s">
        <v>54</v>
      </c>
      <c r="O2793">
        <v>1</v>
      </c>
      <c r="P2793" t="s">
        <v>54</v>
      </c>
      <c r="Q2793">
        <v>0</v>
      </c>
      <c r="R2793" t="s">
        <v>54</v>
      </c>
      <c r="S2793">
        <v>0</v>
      </c>
      <c r="T2793">
        <v>0</v>
      </c>
      <c r="U2793" t="s">
        <v>54</v>
      </c>
      <c r="V2793" t="s">
        <v>54</v>
      </c>
      <c r="W2793">
        <v>1</v>
      </c>
      <c r="X2793">
        <v>0</v>
      </c>
      <c r="Y2793">
        <v>0</v>
      </c>
      <c r="Z2793">
        <v>0</v>
      </c>
    </row>
    <row r="2794" spans="1:26" x14ac:dyDescent="0.35">
      <c r="A2794" t="s">
        <v>270</v>
      </c>
      <c r="B2794" t="s">
        <v>203</v>
      </c>
      <c r="C2794" t="s">
        <v>54</v>
      </c>
      <c r="D2794" s="5" t="s">
        <v>54</v>
      </c>
      <c r="E2794" s="5" t="s">
        <v>54</v>
      </c>
      <c r="F2794">
        <v>0</v>
      </c>
      <c r="G2794" t="s">
        <v>19</v>
      </c>
      <c r="H2794">
        <v>0</v>
      </c>
      <c r="I2794">
        <v>1</v>
      </c>
      <c r="J2794" t="s">
        <v>54</v>
      </c>
      <c r="K2794" t="s">
        <v>54</v>
      </c>
      <c r="L2794" t="s">
        <v>54</v>
      </c>
      <c r="M2794" t="s">
        <v>54</v>
      </c>
      <c r="N2794" t="s">
        <v>54</v>
      </c>
      <c r="O2794">
        <v>1</v>
      </c>
      <c r="P2794" t="s">
        <v>54</v>
      </c>
      <c r="Q2794">
        <v>0</v>
      </c>
      <c r="R2794" t="s">
        <v>54</v>
      </c>
      <c r="S2794">
        <v>0</v>
      </c>
      <c r="T2794">
        <v>0</v>
      </c>
      <c r="U2794" t="s">
        <v>54</v>
      </c>
      <c r="V2794" t="s">
        <v>54</v>
      </c>
      <c r="W2794">
        <v>1</v>
      </c>
      <c r="X2794">
        <v>0</v>
      </c>
      <c r="Y2794">
        <v>0</v>
      </c>
      <c r="Z2794">
        <v>0</v>
      </c>
    </row>
    <row r="2795" spans="1:26" x14ac:dyDescent="0.35">
      <c r="A2795" t="s">
        <v>139</v>
      </c>
      <c r="B2795" t="s">
        <v>118</v>
      </c>
      <c r="C2795" t="s">
        <v>54</v>
      </c>
      <c r="D2795" s="5" t="s">
        <v>54</v>
      </c>
      <c r="E2795" s="5" t="s">
        <v>54</v>
      </c>
      <c r="F2795">
        <v>0</v>
      </c>
      <c r="G2795" t="s">
        <v>20</v>
      </c>
      <c r="H2795">
        <v>1</v>
      </c>
      <c r="I2795">
        <v>0</v>
      </c>
      <c r="J2795" t="s">
        <v>54</v>
      </c>
      <c r="K2795" t="s">
        <v>54</v>
      </c>
      <c r="L2795" t="s">
        <v>54</v>
      </c>
      <c r="M2795" t="s">
        <v>54</v>
      </c>
      <c r="N2795" t="s">
        <v>54</v>
      </c>
      <c r="O2795">
        <v>1</v>
      </c>
      <c r="P2795" t="s">
        <v>54</v>
      </c>
      <c r="Q2795">
        <v>0</v>
      </c>
      <c r="R2795" t="s">
        <v>54</v>
      </c>
      <c r="S2795">
        <v>0</v>
      </c>
      <c r="T2795">
        <v>0</v>
      </c>
      <c r="U2795" t="s">
        <v>54</v>
      </c>
      <c r="V2795" t="s">
        <v>54</v>
      </c>
      <c r="W2795">
        <v>1</v>
      </c>
      <c r="X2795">
        <v>0</v>
      </c>
      <c r="Y2795">
        <v>0</v>
      </c>
      <c r="Z2795">
        <v>0</v>
      </c>
    </row>
    <row r="2796" spans="1:26" x14ac:dyDescent="0.35">
      <c r="A2796" t="s">
        <v>270</v>
      </c>
      <c r="B2796" t="s">
        <v>231</v>
      </c>
      <c r="C2796" t="s">
        <v>54</v>
      </c>
      <c r="D2796" s="5" t="s">
        <v>54</v>
      </c>
      <c r="E2796" s="5" t="s">
        <v>54</v>
      </c>
      <c r="F2796">
        <v>0</v>
      </c>
      <c r="G2796" t="s">
        <v>20</v>
      </c>
      <c r="H2796">
        <v>1</v>
      </c>
      <c r="I2796">
        <v>0</v>
      </c>
      <c r="J2796" t="s">
        <v>54</v>
      </c>
      <c r="K2796" t="s">
        <v>54</v>
      </c>
      <c r="L2796" t="s">
        <v>54</v>
      </c>
      <c r="M2796" t="s">
        <v>54</v>
      </c>
      <c r="N2796" t="s">
        <v>54</v>
      </c>
      <c r="O2796">
        <v>1</v>
      </c>
      <c r="P2796" t="s">
        <v>54</v>
      </c>
      <c r="Q2796">
        <v>0</v>
      </c>
      <c r="R2796" t="s">
        <v>54</v>
      </c>
      <c r="S2796">
        <v>0</v>
      </c>
      <c r="T2796">
        <v>0</v>
      </c>
      <c r="U2796" t="s">
        <v>54</v>
      </c>
      <c r="V2796" t="s">
        <v>54</v>
      </c>
      <c r="W2796">
        <v>1</v>
      </c>
      <c r="X2796">
        <v>0</v>
      </c>
      <c r="Y2796">
        <v>0</v>
      </c>
      <c r="Z2796">
        <v>0</v>
      </c>
    </row>
    <row r="2797" spans="1:26" x14ac:dyDescent="0.35">
      <c r="A2797" t="s">
        <v>270</v>
      </c>
      <c r="B2797" t="s">
        <v>189</v>
      </c>
      <c r="C2797" t="s">
        <v>54</v>
      </c>
      <c r="D2797" s="5" t="s">
        <v>54</v>
      </c>
      <c r="E2797" s="5" t="s">
        <v>54</v>
      </c>
      <c r="F2797">
        <v>0</v>
      </c>
      <c r="G2797" t="s">
        <v>20</v>
      </c>
      <c r="H2797">
        <v>1</v>
      </c>
      <c r="I2797">
        <v>0</v>
      </c>
      <c r="J2797" t="s">
        <v>54</v>
      </c>
      <c r="K2797" t="s">
        <v>54</v>
      </c>
      <c r="L2797" t="s">
        <v>54</v>
      </c>
      <c r="M2797" t="s">
        <v>54</v>
      </c>
      <c r="N2797" t="s">
        <v>54</v>
      </c>
      <c r="O2797">
        <v>1</v>
      </c>
      <c r="P2797" t="s">
        <v>54</v>
      </c>
      <c r="Q2797">
        <v>0</v>
      </c>
      <c r="R2797" t="s">
        <v>54</v>
      </c>
      <c r="S2797">
        <v>0</v>
      </c>
      <c r="T2797">
        <v>0</v>
      </c>
      <c r="U2797" t="s">
        <v>54</v>
      </c>
      <c r="V2797" t="s">
        <v>54</v>
      </c>
      <c r="W2797">
        <v>1</v>
      </c>
      <c r="X2797">
        <v>0</v>
      </c>
      <c r="Y2797">
        <v>0</v>
      </c>
      <c r="Z2797">
        <v>0</v>
      </c>
    </row>
    <row r="2798" spans="1:26" x14ac:dyDescent="0.35">
      <c r="A2798" t="s">
        <v>271</v>
      </c>
      <c r="B2798" t="s">
        <v>505</v>
      </c>
      <c r="C2798" t="s">
        <v>54</v>
      </c>
      <c r="D2798" s="5" t="s">
        <v>54</v>
      </c>
      <c r="E2798" s="5" t="s">
        <v>54</v>
      </c>
      <c r="F2798">
        <v>0</v>
      </c>
      <c r="G2798" t="s">
        <v>19</v>
      </c>
      <c r="H2798">
        <v>0</v>
      </c>
      <c r="I2798">
        <v>1</v>
      </c>
      <c r="J2798" t="s">
        <v>54</v>
      </c>
      <c r="K2798" t="s">
        <v>54</v>
      </c>
      <c r="L2798" t="s">
        <v>54</v>
      </c>
      <c r="M2798" t="s">
        <v>54</v>
      </c>
      <c r="N2798" t="s">
        <v>54</v>
      </c>
      <c r="O2798">
        <v>1</v>
      </c>
      <c r="P2798" t="s">
        <v>54</v>
      </c>
      <c r="Q2798">
        <v>0</v>
      </c>
      <c r="R2798" t="s">
        <v>54</v>
      </c>
      <c r="S2798">
        <v>0</v>
      </c>
      <c r="T2798">
        <v>0</v>
      </c>
      <c r="U2798" t="s">
        <v>54</v>
      </c>
      <c r="V2798" t="s">
        <v>54</v>
      </c>
      <c r="W2798">
        <v>1</v>
      </c>
      <c r="X2798">
        <v>0</v>
      </c>
      <c r="Y2798">
        <v>0</v>
      </c>
      <c r="Z2798">
        <v>0</v>
      </c>
    </row>
    <row r="2799" spans="1:26" x14ac:dyDescent="0.35">
      <c r="A2799" t="s">
        <v>465</v>
      </c>
      <c r="B2799" t="s">
        <v>91</v>
      </c>
      <c r="C2799" t="s">
        <v>54</v>
      </c>
      <c r="D2799" s="5" t="s">
        <v>54</v>
      </c>
      <c r="E2799" s="5" t="s">
        <v>54</v>
      </c>
      <c r="F2799">
        <v>0</v>
      </c>
      <c r="G2799" t="s">
        <v>19</v>
      </c>
      <c r="H2799">
        <v>0</v>
      </c>
      <c r="I2799">
        <v>1</v>
      </c>
      <c r="J2799" t="s">
        <v>54</v>
      </c>
      <c r="K2799" t="s">
        <v>54</v>
      </c>
      <c r="L2799" t="s">
        <v>54</v>
      </c>
      <c r="M2799" t="s">
        <v>54</v>
      </c>
      <c r="N2799" t="s">
        <v>54</v>
      </c>
      <c r="O2799">
        <v>1</v>
      </c>
      <c r="P2799" t="s">
        <v>54</v>
      </c>
      <c r="Q2799">
        <v>0</v>
      </c>
      <c r="R2799" t="s">
        <v>54</v>
      </c>
      <c r="S2799">
        <v>0</v>
      </c>
      <c r="T2799">
        <v>0</v>
      </c>
      <c r="U2799" t="s">
        <v>54</v>
      </c>
      <c r="V2799" t="s">
        <v>54</v>
      </c>
      <c r="W2799">
        <v>1</v>
      </c>
      <c r="X2799">
        <v>0</v>
      </c>
      <c r="Y2799">
        <v>0</v>
      </c>
      <c r="Z2799">
        <v>0</v>
      </c>
    </row>
    <row r="2800" spans="1:26" x14ac:dyDescent="0.35">
      <c r="A2800" t="s">
        <v>465</v>
      </c>
      <c r="B2800" t="s">
        <v>91</v>
      </c>
      <c r="C2800" t="s">
        <v>54</v>
      </c>
      <c r="D2800" s="5" t="s">
        <v>54</v>
      </c>
      <c r="E2800" s="5" t="s">
        <v>54</v>
      </c>
      <c r="F2800">
        <v>0</v>
      </c>
      <c r="G2800" t="s">
        <v>19</v>
      </c>
      <c r="H2800">
        <v>0</v>
      </c>
      <c r="I2800">
        <v>1</v>
      </c>
      <c r="J2800" t="s">
        <v>54</v>
      </c>
      <c r="K2800" t="s">
        <v>54</v>
      </c>
      <c r="L2800" t="s">
        <v>54</v>
      </c>
      <c r="M2800" t="s">
        <v>54</v>
      </c>
      <c r="N2800" t="s">
        <v>54</v>
      </c>
      <c r="O2800">
        <v>1</v>
      </c>
      <c r="P2800" t="s">
        <v>54</v>
      </c>
      <c r="Q2800">
        <v>0</v>
      </c>
      <c r="R2800" t="s">
        <v>54</v>
      </c>
      <c r="S2800">
        <v>0</v>
      </c>
      <c r="T2800">
        <v>0</v>
      </c>
      <c r="U2800" t="s">
        <v>54</v>
      </c>
      <c r="V2800" t="s">
        <v>54</v>
      </c>
      <c r="W2800">
        <v>1</v>
      </c>
      <c r="X2800">
        <v>0</v>
      </c>
      <c r="Y2800">
        <v>0</v>
      </c>
      <c r="Z2800">
        <v>0</v>
      </c>
    </row>
    <row r="2801" spans="1:26" x14ac:dyDescent="0.35">
      <c r="A2801" t="s">
        <v>139</v>
      </c>
      <c r="B2801" t="s">
        <v>83</v>
      </c>
      <c r="C2801" t="s">
        <v>54</v>
      </c>
      <c r="D2801" s="5" t="s">
        <v>54</v>
      </c>
      <c r="E2801" s="5" t="s">
        <v>54</v>
      </c>
      <c r="F2801">
        <v>0</v>
      </c>
      <c r="G2801" t="s">
        <v>20</v>
      </c>
      <c r="H2801">
        <v>1</v>
      </c>
      <c r="I2801">
        <v>0</v>
      </c>
      <c r="J2801" t="s">
        <v>54</v>
      </c>
      <c r="K2801" t="s">
        <v>54</v>
      </c>
      <c r="L2801" t="s">
        <v>54</v>
      </c>
      <c r="M2801" t="s">
        <v>54</v>
      </c>
      <c r="N2801" t="s">
        <v>54</v>
      </c>
      <c r="O2801">
        <v>1</v>
      </c>
      <c r="P2801" t="s">
        <v>54</v>
      </c>
      <c r="Q2801">
        <v>0</v>
      </c>
      <c r="R2801" t="s">
        <v>54</v>
      </c>
      <c r="S2801">
        <v>0</v>
      </c>
      <c r="T2801">
        <v>0</v>
      </c>
      <c r="U2801" t="s">
        <v>54</v>
      </c>
      <c r="V2801" t="s">
        <v>54</v>
      </c>
      <c r="W2801">
        <v>1</v>
      </c>
      <c r="X2801">
        <v>0</v>
      </c>
      <c r="Y2801">
        <v>0</v>
      </c>
      <c r="Z2801">
        <v>0</v>
      </c>
    </row>
    <row r="2802" spans="1:26" x14ac:dyDescent="0.35">
      <c r="A2802" t="s">
        <v>139</v>
      </c>
      <c r="B2802" t="s">
        <v>97</v>
      </c>
      <c r="C2802" t="s">
        <v>54</v>
      </c>
      <c r="D2802" s="5" t="s">
        <v>54</v>
      </c>
      <c r="E2802" s="5" t="s">
        <v>54</v>
      </c>
      <c r="F2802">
        <v>0</v>
      </c>
      <c r="G2802" t="s">
        <v>19</v>
      </c>
      <c r="H2802">
        <v>0</v>
      </c>
      <c r="I2802">
        <v>1</v>
      </c>
      <c r="J2802" t="s">
        <v>54</v>
      </c>
      <c r="K2802" t="s">
        <v>54</v>
      </c>
      <c r="L2802" t="s">
        <v>54</v>
      </c>
      <c r="M2802" t="s">
        <v>54</v>
      </c>
      <c r="N2802" t="s">
        <v>54</v>
      </c>
      <c r="O2802">
        <v>1</v>
      </c>
      <c r="P2802" t="s">
        <v>54</v>
      </c>
      <c r="Q2802">
        <v>0</v>
      </c>
      <c r="R2802" t="s">
        <v>54</v>
      </c>
      <c r="S2802">
        <v>0</v>
      </c>
      <c r="T2802">
        <v>0</v>
      </c>
      <c r="U2802" t="s">
        <v>54</v>
      </c>
      <c r="V2802" t="s">
        <v>54</v>
      </c>
      <c r="W2802">
        <v>1</v>
      </c>
      <c r="X2802">
        <v>0</v>
      </c>
      <c r="Y2802">
        <v>0</v>
      </c>
      <c r="Z2802">
        <v>0</v>
      </c>
    </row>
    <row r="2803" spans="1:26" x14ac:dyDescent="0.35">
      <c r="A2803" t="s">
        <v>139</v>
      </c>
      <c r="B2803" t="s">
        <v>97</v>
      </c>
      <c r="C2803" t="s">
        <v>54</v>
      </c>
      <c r="D2803" s="5" t="s">
        <v>54</v>
      </c>
      <c r="E2803" s="5" t="s">
        <v>54</v>
      </c>
      <c r="F2803">
        <v>1</v>
      </c>
      <c r="G2803" t="s">
        <v>20</v>
      </c>
      <c r="H2803">
        <v>1</v>
      </c>
      <c r="I2803">
        <v>0</v>
      </c>
      <c r="J2803" t="s">
        <v>54</v>
      </c>
      <c r="K2803" t="s">
        <v>54</v>
      </c>
      <c r="L2803" t="s">
        <v>54</v>
      </c>
      <c r="M2803" t="s">
        <v>54</v>
      </c>
      <c r="N2803" t="s">
        <v>54</v>
      </c>
      <c r="O2803">
        <v>1</v>
      </c>
      <c r="P2803" t="s">
        <v>54</v>
      </c>
      <c r="Q2803">
        <v>0</v>
      </c>
      <c r="R2803" t="s">
        <v>54</v>
      </c>
      <c r="S2803">
        <v>0</v>
      </c>
      <c r="T2803">
        <v>0</v>
      </c>
      <c r="U2803" t="s">
        <v>54</v>
      </c>
      <c r="V2803" t="s">
        <v>54</v>
      </c>
      <c r="W2803">
        <v>1</v>
      </c>
      <c r="X2803">
        <v>0</v>
      </c>
      <c r="Y2803">
        <v>0</v>
      </c>
      <c r="Z2803">
        <v>0</v>
      </c>
    </row>
    <row r="2804" spans="1:26" x14ac:dyDescent="0.35">
      <c r="A2804" t="s">
        <v>472</v>
      </c>
      <c r="B2804" t="s">
        <v>259</v>
      </c>
      <c r="C2804" t="s">
        <v>54</v>
      </c>
      <c r="D2804" s="5" t="s">
        <v>54</v>
      </c>
      <c r="E2804" s="5" t="s">
        <v>54</v>
      </c>
      <c r="F2804">
        <v>1</v>
      </c>
      <c r="G2804" t="s">
        <v>19</v>
      </c>
      <c r="H2804">
        <v>0</v>
      </c>
      <c r="I2804">
        <v>1</v>
      </c>
      <c r="J2804" t="s">
        <v>54</v>
      </c>
      <c r="K2804" t="s">
        <v>54</v>
      </c>
      <c r="L2804" t="s">
        <v>54</v>
      </c>
      <c r="M2804" t="s">
        <v>54</v>
      </c>
      <c r="N2804" t="s">
        <v>54</v>
      </c>
      <c r="O2804">
        <v>1</v>
      </c>
      <c r="P2804" t="s">
        <v>54</v>
      </c>
      <c r="Q2804">
        <v>0</v>
      </c>
      <c r="R2804" t="s">
        <v>54</v>
      </c>
      <c r="S2804">
        <v>0</v>
      </c>
      <c r="T2804">
        <v>0</v>
      </c>
      <c r="U2804" t="s">
        <v>54</v>
      </c>
      <c r="V2804" t="s">
        <v>54</v>
      </c>
      <c r="W2804">
        <v>1</v>
      </c>
      <c r="X2804">
        <v>0</v>
      </c>
      <c r="Y2804">
        <v>0</v>
      </c>
      <c r="Z2804">
        <v>0</v>
      </c>
    </row>
    <row r="2805" spans="1:26" x14ac:dyDescent="0.35">
      <c r="A2805" t="s">
        <v>270</v>
      </c>
      <c r="B2805" t="s">
        <v>97</v>
      </c>
      <c r="C2805" t="s">
        <v>54</v>
      </c>
      <c r="D2805" s="5" t="s">
        <v>54</v>
      </c>
      <c r="E2805" s="5" t="s">
        <v>54</v>
      </c>
      <c r="F2805">
        <v>0</v>
      </c>
      <c r="G2805" t="s">
        <v>19</v>
      </c>
      <c r="H2805">
        <v>0</v>
      </c>
      <c r="I2805">
        <v>1</v>
      </c>
      <c r="J2805" t="s">
        <v>54</v>
      </c>
      <c r="K2805" t="s">
        <v>54</v>
      </c>
      <c r="L2805" t="s">
        <v>54</v>
      </c>
      <c r="M2805" t="s">
        <v>54</v>
      </c>
      <c r="N2805" t="s">
        <v>54</v>
      </c>
      <c r="O2805">
        <v>1</v>
      </c>
      <c r="P2805" t="s">
        <v>54</v>
      </c>
      <c r="Q2805">
        <v>0</v>
      </c>
      <c r="R2805" t="s">
        <v>54</v>
      </c>
      <c r="S2805">
        <v>0</v>
      </c>
      <c r="T2805">
        <v>0</v>
      </c>
      <c r="U2805" t="s">
        <v>54</v>
      </c>
      <c r="V2805" t="s">
        <v>54</v>
      </c>
      <c r="W2805">
        <v>0</v>
      </c>
      <c r="X2805">
        <v>0</v>
      </c>
      <c r="Y2805">
        <v>1</v>
      </c>
      <c r="Z2805">
        <v>0</v>
      </c>
    </row>
    <row r="2806" spans="1:26" x14ac:dyDescent="0.35">
      <c r="A2806" t="s">
        <v>270</v>
      </c>
      <c r="B2806" t="s">
        <v>424</v>
      </c>
      <c r="C2806" t="s">
        <v>54</v>
      </c>
      <c r="D2806" s="5" t="s">
        <v>54</v>
      </c>
      <c r="E2806" s="5" t="s">
        <v>54</v>
      </c>
      <c r="F2806">
        <v>0</v>
      </c>
      <c r="G2806" t="s">
        <v>19</v>
      </c>
      <c r="H2806">
        <v>0</v>
      </c>
      <c r="I2806">
        <v>1</v>
      </c>
      <c r="J2806" t="s">
        <v>54</v>
      </c>
      <c r="K2806" t="s">
        <v>54</v>
      </c>
      <c r="L2806" t="s">
        <v>54</v>
      </c>
      <c r="M2806" t="s">
        <v>54</v>
      </c>
      <c r="N2806" t="s">
        <v>54</v>
      </c>
      <c r="O2806">
        <v>1</v>
      </c>
      <c r="P2806" t="s">
        <v>54</v>
      </c>
      <c r="Q2806">
        <v>0</v>
      </c>
      <c r="R2806" t="s">
        <v>54</v>
      </c>
      <c r="S2806">
        <v>0</v>
      </c>
      <c r="T2806">
        <v>0</v>
      </c>
      <c r="U2806" t="s">
        <v>54</v>
      </c>
      <c r="V2806" t="s">
        <v>54</v>
      </c>
      <c r="W2806">
        <v>1</v>
      </c>
      <c r="X2806">
        <v>0</v>
      </c>
      <c r="Y2806">
        <v>0</v>
      </c>
      <c r="Z2806">
        <v>0</v>
      </c>
    </row>
    <row r="2807" spans="1:26" x14ac:dyDescent="0.35">
      <c r="A2807" t="s">
        <v>270</v>
      </c>
      <c r="B2807" t="s">
        <v>424</v>
      </c>
      <c r="C2807" t="s">
        <v>54</v>
      </c>
      <c r="D2807" s="5" t="s">
        <v>54</v>
      </c>
      <c r="E2807" s="5" t="s">
        <v>54</v>
      </c>
      <c r="F2807">
        <v>1</v>
      </c>
      <c r="G2807" t="s">
        <v>19</v>
      </c>
      <c r="H2807">
        <v>0</v>
      </c>
      <c r="I2807">
        <v>1</v>
      </c>
      <c r="J2807" t="s">
        <v>54</v>
      </c>
      <c r="K2807" t="s">
        <v>54</v>
      </c>
      <c r="L2807" t="s">
        <v>54</v>
      </c>
      <c r="M2807" t="s">
        <v>54</v>
      </c>
      <c r="N2807" t="s">
        <v>54</v>
      </c>
      <c r="O2807">
        <v>1</v>
      </c>
      <c r="P2807" t="s">
        <v>54</v>
      </c>
      <c r="Q2807">
        <v>0</v>
      </c>
      <c r="R2807" t="s">
        <v>54</v>
      </c>
      <c r="S2807">
        <v>0</v>
      </c>
      <c r="T2807">
        <v>0</v>
      </c>
      <c r="U2807" t="s">
        <v>54</v>
      </c>
      <c r="V2807" t="s">
        <v>54</v>
      </c>
      <c r="W2807">
        <v>1</v>
      </c>
      <c r="X2807">
        <v>0</v>
      </c>
      <c r="Y2807">
        <v>0</v>
      </c>
      <c r="Z2807">
        <v>0</v>
      </c>
    </row>
    <row r="2808" spans="1:26" x14ac:dyDescent="0.35">
      <c r="A2808" t="s">
        <v>270</v>
      </c>
      <c r="B2808" t="s">
        <v>142</v>
      </c>
      <c r="C2808" t="s">
        <v>54</v>
      </c>
      <c r="D2808" s="5" t="s">
        <v>54</v>
      </c>
      <c r="E2808" s="5" t="s">
        <v>54</v>
      </c>
      <c r="F2808">
        <v>0</v>
      </c>
      <c r="G2808" t="s">
        <v>20</v>
      </c>
      <c r="H2808">
        <v>1</v>
      </c>
      <c r="I2808">
        <v>0</v>
      </c>
      <c r="J2808" t="s">
        <v>54</v>
      </c>
      <c r="K2808" t="s">
        <v>54</v>
      </c>
      <c r="L2808" t="s">
        <v>54</v>
      </c>
      <c r="M2808" t="s">
        <v>54</v>
      </c>
      <c r="N2808" t="s">
        <v>54</v>
      </c>
      <c r="O2808">
        <v>1</v>
      </c>
      <c r="P2808" t="s">
        <v>54</v>
      </c>
      <c r="Q2808">
        <v>0</v>
      </c>
      <c r="R2808" t="s">
        <v>54</v>
      </c>
      <c r="S2808">
        <v>0</v>
      </c>
      <c r="T2808">
        <v>0</v>
      </c>
      <c r="U2808" t="s">
        <v>54</v>
      </c>
      <c r="V2808" t="s">
        <v>54</v>
      </c>
      <c r="W2808">
        <v>1</v>
      </c>
      <c r="X2808">
        <v>0</v>
      </c>
      <c r="Y2808">
        <v>0</v>
      </c>
      <c r="Z2808">
        <v>0</v>
      </c>
    </row>
    <row r="2809" spans="1:26" x14ac:dyDescent="0.35">
      <c r="A2809" t="s">
        <v>270</v>
      </c>
      <c r="B2809" t="s">
        <v>65</v>
      </c>
      <c r="C2809" t="s">
        <v>54</v>
      </c>
      <c r="D2809" s="5" t="s">
        <v>54</v>
      </c>
      <c r="E2809" s="5" t="s">
        <v>54</v>
      </c>
      <c r="F2809">
        <v>0</v>
      </c>
      <c r="G2809" t="s">
        <v>20</v>
      </c>
      <c r="H2809">
        <v>1</v>
      </c>
      <c r="I2809">
        <v>0</v>
      </c>
      <c r="J2809" t="s">
        <v>54</v>
      </c>
      <c r="K2809" t="s">
        <v>54</v>
      </c>
      <c r="L2809" t="s">
        <v>54</v>
      </c>
      <c r="M2809" t="s">
        <v>54</v>
      </c>
      <c r="N2809" t="s">
        <v>54</v>
      </c>
      <c r="O2809">
        <v>1</v>
      </c>
      <c r="P2809" t="s">
        <v>54</v>
      </c>
      <c r="Q2809">
        <v>0</v>
      </c>
      <c r="R2809" t="s">
        <v>54</v>
      </c>
      <c r="S2809">
        <v>0</v>
      </c>
      <c r="T2809">
        <v>0</v>
      </c>
      <c r="U2809" t="s">
        <v>54</v>
      </c>
      <c r="V2809" t="s">
        <v>54</v>
      </c>
      <c r="W2809">
        <v>1</v>
      </c>
      <c r="X2809">
        <v>0</v>
      </c>
      <c r="Y2809">
        <v>0</v>
      </c>
      <c r="Z2809">
        <v>0</v>
      </c>
    </row>
    <row r="2810" spans="1:26" x14ac:dyDescent="0.35">
      <c r="A2810" t="s">
        <v>164</v>
      </c>
      <c r="B2810" t="s">
        <v>48</v>
      </c>
      <c r="C2810" t="s">
        <v>54</v>
      </c>
      <c r="D2810" s="5" t="s">
        <v>54</v>
      </c>
      <c r="E2810" s="5" t="s">
        <v>54</v>
      </c>
      <c r="F2810">
        <v>1</v>
      </c>
      <c r="G2810" t="s">
        <v>19</v>
      </c>
      <c r="H2810">
        <v>0</v>
      </c>
      <c r="I2810">
        <v>1</v>
      </c>
      <c r="J2810" t="s">
        <v>54</v>
      </c>
      <c r="K2810" t="s">
        <v>54</v>
      </c>
      <c r="L2810" t="s">
        <v>54</v>
      </c>
      <c r="M2810" t="s">
        <v>54</v>
      </c>
      <c r="N2810" t="s">
        <v>54</v>
      </c>
      <c r="O2810">
        <v>1</v>
      </c>
      <c r="P2810" t="s">
        <v>54</v>
      </c>
      <c r="Q2810">
        <v>0</v>
      </c>
      <c r="R2810" t="s">
        <v>54</v>
      </c>
      <c r="S2810">
        <v>0</v>
      </c>
      <c r="T2810">
        <v>0</v>
      </c>
      <c r="U2810" t="s">
        <v>54</v>
      </c>
      <c r="V2810" t="s">
        <v>54</v>
      </c>
      <c r="W2810">
        <v>1</v>
      </c>
      <c r="X2810">
        <v>0</v>
      </c>
      <c r="Y2810">
        <v>0</v>
      </c>
      <c r="Z2810">
        <v>0</v>
      </c>
    </row>
    <row r="2811" spans="1:26" x14ac:dyDescent="0.35">
      <c r="A2811" t="s">
        <v>164</v>
      </c>
      <c r="B2811" t="s">
        <v>48</v>
      </c>
      <c r="C2811" t="s">
        <v>54</v>
      </c>
      <c r="D2811" s="5" t="s">
        <v>54</v>
      </c>
      <c r="E2811" s="5" t="s">
        <v>54</v>
      </c>
      <c r="F2811">
        <v>0</v>
      </c>
      <c r="G2811" t="s">
        <v>20</v>
      </c>
      <c r="H2811">
        <v>1</v>
      </c>
      <c r="I2811">
        <v>0</v>
      </c>
      <c r="J2811" t="s">
        <v>54</v>
      </c>
      <c r="K2811" t="s">
        <v>54</v>
      </c>
      <c r="L2811" t="s">
        <v>54</v>
      </c>
      <c r="M2811" t="s">
        <v>54</v>
      </c>
      <c r="N2811" t="s">
        <v>54</v>
      </c>
      <c r="O2811">
        <v>1</v>
      </c>
      <c r="P2811" t="s">
        <v>54</v>
      </c>
      <c r="Q2811">
        <v>0</v>
      </c>
      <c r="R2811" t="s">
        <v>54</v>
      </c>
      <c r="S2811">
        <v>0</v>
      </c>
      <c r="T2811">
        <v>0</v>
      </c>
      <c r="U2811" t="s">
        <v>54</v>
      </c>
      <c r="V2811" t="s">
        <v>54</v>
      </c>
      <c r="W2811">
        <v>0</v>
      </c>
      <c r="X2811">
        <v>1</v>
      </c>
      <c r="Y2811">
        <v>0</v>
      </c>
      <c r="Z2811">
        <v>0</v>
      </c>
    </row>
    <row r="2812" spans="1:26" x14ac:dyDescent="0.35">
      <c r="A2812" t="s">
        <v>164</v>
      </c>
      <c r="B2812" t="s">
        <v>388</v>
      </c>
      <c r="C2812" t="s">
        <v>54</v>
      </c>
      <c r="D2812" s="5" t="s">
        <v>54</v>
      </c>
      <c r="E2812" s="5" t="s">
        <v>54</v>
      </c>
      <c r="F2812">
        <v>0</v>
      </c>
      <c r="G2812" t="s">
        <v>19</v>
      </c>
      <c r="H2812">
        <v>0</v>
      </c>
      <c r="I2812">
        <v>1</v>
      </c>
      <c r="J2812" t="s">
        <v>54</v>
      </c>
      <c r="K2812" t="s">
        <v>54</v>
      </c>
      <c r="L2812" t="s">
        <v>54</v>
      </c>
      <c r="M2812" t="s">
        <v>54</v>
      </c>
      <c r="N2812" t="s">
        <v>54</v>
      </c>
      <c r="O2812">
        <v>1</v>
      </c>
      <c r="P2812" t="s">
        <v>54</v>
      </c>
      <c r="Q2812">
        <v>0</v>
      </c>
      <c r="R2812" t="s">
        <v>54</v>
      </c>
      <c r="S2812">
        <v>0</v>
      </c>
      <c r="T2812">
        <v>0</v>
      </c>
      <c r="U2812" t="s">
        <v>54</v>
      </c>
      <c r="V2812" t="s">
        <v>54</v>
      </c>
      <c r="W2812">
        <v>1</v>
      </c>
      <c r="X2812">
        <v>0</v>
      </c>
      <c r="Y2812">
        <v>0</v>
      </c>
      <c r="Z2812">
        <v>0</v>
      </c>
    </row>
    <row r="2813" spans="1:26" x14ac:dyDescent="0.35">
      <c r="A2813" t="s">
        <v>270</v>
      </c>
      <c r="B2813" t="s">
        <v>59</v>
      </c>
      <c r="C2813" t="s">
        <v>54</v>
      </c>
      <c r="D2813" s="5" t="s">
        <v>54</v>
      </c>
      <c r="E2813" s="5" t="s">
        <v>54</v>
      </c>
      <c r="F2813">
        <v>0</v>
      </c>
      <c r="G2813" t="s">
        <v>20</v>
      </c>
      <c r="H2813">
        <v>1</v>
      </c>
      <c r="I2813">
        <v>0</v>
      </c>
      <c r="J2813" t="s">
        <v>54</v>
      </c>
      <c r="K2813" t="s">
        <v>54</v>
      </c>
      <c r="L2813" t="s">
        <v>54</v>
      </c>
      <c r="M2813" t="s">
        <v>54</v>
      </c>
      <c r="N2813" t="s">
        <v>54</v>
      </c>
      <c r="O2813">
        <v>1</v>
      </c>
      <c r="P2813" t="s">
        <v>54</v>
      </c>
      <c r="Q2813">
        <v>0</v>
      </c>
      <c r="R2813" t="s">
        <v>54</v>
      </c>
      <c r="S2813">
        <v>0</v>
      </c>
      <c r="T2813">
        <v>0</v>
      </c>
      <c r="U2813" t="s">
        <v>54</v>
      </c>
      <c r="V2813" t="s">
        <v>54</v>
      </c>
      <c r="W2813">
        <v>1</v>
      </c>
      <c r="X2813">
        <v>0</v>
      </c>
      <c r="Y2813">
        <v>0</v>
      </c>
      <c r="Z2813">
        <v>0</v>
      </c>
    </row>
    <row r="2814" spans="1:26" x14ac:dyDescent="0.35">
      <c r="A2814" t="s">
        <v>164</v>
      </c>
      <c r="B2814" t="s">
        <v>80</v>
      </c>
      <c r="C2814" t="s">
        <v>54</v>
      </c>
      <c r="D2814" s="5" t="s">
        <v>54</v>
      </c>
      <c r="E2814" s="5" t="s">
        <v>54</v>
      </c>
      <c r="F2814">
        <v>0</v>
      </c>
      <c r="G2814" t="s">
        <v>20</v>
      </c>
      <c r="H2814">
        <v>1</v>
      </c>
      <c r="I2814">
        <v>0</v>
      </c>
      <c r="J2814" t="s">
        <v>54</v>
      </c>
      <c r="K2814" t="s">
        <v>54</v>
      </c>
      <c r="L2814" t="s">
        <v>54</v>
      </c>
      <c r="M2814" t="s">
        <v>54</v>
      </c>
      <c r="N2814" t="s">
        <v>54</v>
      </c>
      <c r="O2814">
        <v>1</v>
      </c>
      <c r="P2814" t="s">
        <v>54</v>
      </c>
      <c r="Q2814">
        <v>0</v>
      </c>
      <c r="R2814" t="s">
        <v>54</v>
      </c>
      <c r="S2814">
        <v>0</v>
      </c>
      <c r="T2814">
        <v>0</v>
      </c>
      <c r="U2814" t="s">
        <v>54</v>
      </c>
      <c r="V2814" t="s">
        <v>54</v>
      </c>
      <c r="W2814">
        <v>1</v>
      </c>
      <c r="X2814">
        <v>0</v>
      </c>
      <c r="Y2814">
        <v>0</v>
      </c>
      <c r="Z2814">
        <v>0</v>
      </c>
    </row>
    <row r="2815" spans="1:26" x14ac:dyDescent="0.35">
      <c r="A2815" t="s">
        <v>139</v>
      </c>
      <c r="B2815" t="s">
        <v>62</v>
      </c>
      <c r="C2815" t="s">
        <v>54</v>
      </c>
      <c r="D2815" s="5" t="s">
        <v>54</v>
      </c>
      <c r="E2815" s="5" t="s">
        <v>54</v>
      </c>
      <c r="F2815">
        <v>1</v>
      </c>
      <c r="G2815" t="s">
        <v>19</v>
      </c>
      <c r="H2815">
        <v>0</v>
      </c>
      <c r="I2815">
        <v>1</v>
      </c>
      <c r="J2815" t="s">
        <v>54</v>
      </c>
      <c r="K2815" t="s">
        <v>54</v>
      </c>
      <c r="L2815" t="s">
        <v>54</v>
      </c>
      <c r="M2815" t="s">
        <v>54</v>
      </c>
      <c r="N2815" t="s">
        <v>54</v>
      </c>
      <c r="O2815">
        <v>1</v>
      </c>
      <c r="P2815" t="s">
        <v>54</v>
      </c>
      <c r="Q2815">
        <v>0</v>
      </c>
      <c r="R2815" t="s">
        <v>54</v>
      </c>
      <c r="S2815">
        <v>0</v>
      </c>
      <c r="T2815">
        <v>0</v>
      </c>
      <c r="U2815" t="s">
        <v>54</v>
      </c>
      <c r="V2815" t="s">
        <v>54</v>
      </c>
      <c r="W2815">
        <v>1</v>
      </c>
      <c r="X2815">
        <v>0</v>
      </c>
      <c r="Y2815">
        <v>0</v>
      </c>
      <c r="Z2815">
        <v>0</v>
      </c>
    </row>
    <row r="2816" spans="1:26" x14ac:dyDescent="0.35">
      <c r="A2816" t="s">
        <v>139</v>
      </c>
      <c r="B2816" t="s">
        <v>59</v>
      </c>
      <c r="C2816" t="s">
        <v>54</v>
      </c>
      <c r="D2816" s="5" t="s">
        <v>54</v>
      </c>
      <c r="E2816" s="5" t="s">
        <v>54</v>
      </c>
      <c r="F2816">
        <v>0</v>
      </c>
      <c r="G2816" t="s">
        <v>20</v>
      </c>
      <c r="H2816">
        <v>1</v>
      </c>
      <c r="I2816">
        <v>0</v>
      </c>
      <c r="J2816" t="s">
        <v>54</v>
      </c>
      <c r="K2816" t="s">
        <v>54</v>
      </c>
      <c r="L2816" t="s">
        <v>54</v>
      </c>
      <c r="M2816" t="s">
        <v>54</v>
      </c>
      <c r="N2816" t="s">
        <v>54</v>
      </c>
      <c r="O2816">
        <v>1</v>
      </c>
      <c r="P2816" t="s">
        <v>54</v>
      </c>
      <c r="Q2816">
        <v>0</v>
      </c>
      <c r="R2816" t="s">
        <v>54</v>
      </c>
      <c r="S2816">
        <v>0</v>
      </c>
      <c r="T2816">
        <v>0</v>
      </c>
      <c r="U2816" t="s">
        <v>54</v>
      </c>
      <c r="V2816" t="s">
        <v>54</v>
      </c>
      <c r="W2816">
        <v>1</v>
      </c>
      <c r="X2816">
        <v>0</v>
      </c>
      <c r="Y2816">
        <v>0</v>
      </c>
      <c r="Z2816">
        <v>0</v>
      </c>
    </row>
    <row r="2817" spans="1:26" x14ac:dyDescent="0.35">
      <c r="A2817" t="s">
        <v>139</v>
      </c>
      <c r="B2817" t="s">
        <v>62</v>
      </c>
      <c r="C2817" t="s">
        <v>54</v>
      </c>
      <c r="D2817" s="5" t="s">
        <v>54</v>
      </c>
      <c r="E2817" s="5" t="s">
        <v>54</v>
      </c>
      <c r="F2817">
        <v>0</v>
      </c>
      <c r="G2817" t="s">
        <v>20</v>
      </c>
      <c r="H2817">
        <v>1</v>
      </c>
      <c r="I2817">
        <v>0</v>
      </c>
      <c r="J2817" t="s">
        <v>54</v>
      </c>
      <c r="K2817" t="s">
        <v>54</v>
      </c>
      <c r="L2817" t="s">
        <v>54</v>
      </c>
      <c r="M2817" t="s">
        <v>54</v>
      </c>
      <c r="N2817" t="s">
        <v>54</v>
      </c>
      <c r="O2817">
        <v>1</v>
      </c>
      <c r="P2817" t="s">
        <v>54</v>
      </c>
      <c r="Q2817">
        <v>0</v>
      </c>
      <c r="R2817" t="s">
        <v>54</v>
      </c>
      <c r="S2817">
        <v>0</v>
      </c>
      <c r="T2817">
        <v>0</v>
      </c>
      <c r="U2817" t="s">
        <v>54</v>
      </c>
      <c r="V2817" t="s">
        <v>54</v>
      </c>
      <c r="W2817">
        <v>1</v>
      </c>
      <c r="X2817">
        <v>0</v>
      </c>
      <c r="Y2817">
        <v>0</v>
      </c>
      <c r="Z2817">
        <v>0</v>
      </c>
    </row>
    <row r="2818" spans="1:26" x14ac:dyDescent="0.35">
      <c r="A2818" t="s">
        <v>139</v>
      </c>
      <c r="B2818" t="s">
        <v>65</v>
      </c>
      <c r="C2818" t="s">
        <v>54</v>
      </c>
      <c r="D2818" s="5" t="s">
        <v>54</v>
      </c>
      <c r="E2818" s="5" t="s">
        <v>54</v>
      </c>
      <c r="F2818">
        <v>0</v>
      </c>
      <c r="G2818" t="s">
        <v>20</v>
      </c>
      <c r="H2818">
        <v>1</v>
      </c>
      <c r="I2818">
        <v>0</v>
      </c>
      <c r="J2818" t="s">
        <v>54</v>
      </c>
      <c r="K2818" t="s">
        <v>54</v>
      </c>
      <c r="L2818" t="s">
        <v>54</v>
      </c>
      <c r="M2818" t="s">
        <v>54</v>
      </c>
      <c r="N2818" t="s">
        <v>54</v>
      </c>
      <c r="O2818">
        <v>1</v>
      </c>
      <c r="P2818" t="s">
        <v>54</v>
      </c>
      <c r="Q2818">
        <v>0</v>
      </c>
      <c r="R2818" t="s">
        <v>54</v>
      </c>
      <c r="S2818">
        <v>0</v>
      </c>
      <c r="T2818">
        <v>0</v>
      </c>
      <c r="U2818" t="s">
        <v>54</v>
      </c>
      <c r="V2818" t="s">
        <v>54</v>
      </c>
      <c r="W2818">
        <v>1</v>
      </c>
      <c r="X2818">
        <v>0</v>
      </c>
      <c r="Y2818">
        <v>0</v>
      </c>
      <c r="Z2818">
        <v>0</v>
      </c>
    </row>
    <row r="2819" spans="1:26" x14ac:dyDescent="0.35">
      <c r="A2819" t="s">
        <v>139</v>
      </c>
      <c r="B2819" t="s">
        <v>62</v>
      </c>
      <c r="C2819" t="s">
        <v>54</v>
      </c>
      <c r="D2819" s="5" t="s">
        <v>54</v>
      </c>
      <c r="E2819" s="5" t="s">
        <v>54</v>
      </c>
      <c r="F2819">
        <v>0</v>
      </c>
      <c r="G2819" t="s">
        <v>20</v>
      </c>
      <c r="H2819">
        <v>1</v>
      </c>
      <c r="I2819">
        <v>0</v>
      </c>
      <c r="J2819" t="s">
        <v>54</v>
      </c>
      <c r="K2819" t="s">
        <v>54</v>
      </c>
      <c r="L2819" t="s">
        <v>54</v>
      </c>
      <c r="M2819" t="s">
        <v>54</v>
      </c>
      <c r="N2819" t="s">
        <v>54</v>
      </c>
      <c r="O2819">
        <v>1</v>
      </c>
      <c r="P2819" t="s">
        <v>54</v>
      </c>
      <c r="Q2819">
        <v>0</v>
      </c>
      <c r="R2819" t="s">
        <v>54</v>
      </c>
      <c r="S2819">
        <v>0</v>
      </c>
      <c r="T2819">
        <v>0</v>
      </c>
      <c r="U2819" t="s">
        <v>54</v>
      </c>
      <c r="V2819" t="s">
        <v>54</v>
      </c>
      <c r="W2819">
        <v>1</v>
      </c>
      <c r="X2819">
        <v>0</v>
      </c>
      <c r="Y2819">
        <v>0</v>
      </c>
      <c r="Z2819">
        <v>0</v>
      </c>
    </row>
    <row r="2820" spans="1:26" x14ac:dyDescent="0.35">
      <c r="A2820" t="s">
        <v>139</v>
      </c>
      <c r="B2820" t="s">
        <v>223</v>
      </c>
      <c r="C2820" t="s">
        <v>54</v>
      </c>
      <c r="D2820" s="5" t="s">
        <v>54</v>
      </c>
      <c r="E2820" s="5" t="s">
        <v>54</v>
      </c>
      <c r="F2820">
        <v>0</v>
      </c>
      <c r="G2820" t="s">
        <v>20</v>
      </c>
      <c r="H2820">
        <v>1</v>
      </c>
      <c r="I2820">
        <v>0</v>
      </c>
      <c r="J2820" t="s">
        <v>54</v>
      </c>
      <c r="K2820" t="s">
        <v>54</v>
      </c>
      <c r="L2820" t="s">
        <v>54</v>
      </c>
      <c r="M2820" t="s">
        <v>54</v>
      </c>
      <c r="N2820" t="s">
        <v>54</v>
      </c>
      <c r="O2820">
        <v>1</v>
      </c>
      <c r="P2820" t="s">
        <v>54</v>
      </c>
      <c r="Q2820">
        <v>0</v>
      </c>
      <c r="R2820" t="s">
        <v>54</v>
      </c>
      <c r="S2820">
        <v>0</v>
      </c>
      <c r="T2820">
        <v>0</v>
      </c>
      <c r="U2820" t="s">
        <v>54</v>
      </c>
      <c r="V2820" t="s">
        <v>54</v>
      </c>
      <c r="W2820">
        <v>1</v>
      </c>
      <c r="X2820">
        <v>0</v>
      </c>
      <c r="Y2820">
        <v>0</v>
      </c>
      <c r="Z2820">
        <v>0</v>
      </c>
    </row>
    <row r="2821" spans="1:26" x14ac:dyDescent="0.35">
      <c r="A2821" t="s">
        <v>139</v>
      </c>
      <c r="B2821" t="s">
        <v>59</v>
      </c>
      <c r="C2821" t="s">
        <v>54</v>
      </c>
      <c r="D2821" s="5" t="s">
        <v>54</v>
      </c>
      <c r="E2821" s="5" t="s">
        <v>54</v>
      </c>
      <c r="F2821">
        <v>0</v>
      </c>
      <c r="G2821" t="s">
        <v>20</v>
      </c>
      <c r="H2821">
        <v>1</v>
      </c>
      <c r="I2821">
        <v>0</v>
      </c>
      <c r="J2821" t="s">
        <v>54</v>
      </c>
      <c r="K2821" t="s">
        <v>54</v>
      </c>
      <c r="L2821" t="s">
        <v>54</v>
      </c>
      <c r="M2821" t="s">
        <v>54</v>
      </c>
      <c r="N2821" t="s">
        <v>54</v>
      </c>
      <c r="O2821">
        <v>1</v>
      </c>
      <c r="P2821" t="s">
        <v>54</v>
      </c>
      <c r="Q2821">
        <v>0</v>
      </c>
      <c r="R2821" t="s">
        <v>54</v>
      </c>
      <c r="S2821">
        <v>0</v>
      </c>
      <c r="T2821">
        <v>0</v>
      </c>
      <c r="U2821" t="s">
        <v>54</v>
      </c>
      <c r="V2821" t="s">
        <v>54</v>
      </c>
      <c r="W2821">
        <v>1</v>
      </c>
      <c r="X2821">
        <v>0</v>
      </c>
      <c r="Y2821">
        <v>0</v>
      </c>
      <c r="Z2821">
        <v>0</v>
      </c>
    </row>
    <row r="2822" spans="1:26" x14ac:dyDescent="0.35">
      <c r="A2822" t="s">
        <v>270</v>
      </c>
      <c r="B2822" t="s">
        <v>98</v>
      </c>
      <c r="C2822" t="s">
        <v>54</v>
      </c>
      <c r="D2822" s="5" t="s">
        <v>54</v>
      </c>
      <c r="E2822" s="5" t="s">
        <v>54</v>
      </c>
      <c r="F2822">
        <v>0</v>
      </c>
      <c r="G2822" t="s">
        <v>20</v>
      </c>
      <c r="H2822">
        <v>1</v>
      </c>
      <c r="I2822">
        <v>0</v>
      </c>
      <c r="J2822" t="s">
        <v>54</v>
      </c>
      <c r="K2822" t="s">
        <v>54</v>
      </c>
      <c r="L2822" t="s">
        <v>54</v>
      </c>
      <c r="M2822" t="s">
        <v>54</v>
      </c>
      <c r="N2822" t="s">
        <v>54</v>
      </c>
      <c r="O2822">
        <v>1</v>
      </c>
      <c r="P2822" t="s">
        <v>54</v>
      </c>
      <c r="Q2822">
        <v>0</v>
      </c>
      <c r="R2822" t="s">
        <v>54</v>
      </c>
      <c r="S2822">
        <v>0</v>
      </c>
      <c r="T2822">
        <v>0</v>
      </c>
      <c r="U2822" t="s">
        <v>54</v>
      </c>
      <c r="V2822" t="s">
        <v>54</v>
      </c>
      <c r="W2822">
        <v>1</v>
      </c>
      <c r="X2822">
        <v>0</v>
      </c>
      <c r="Y2822">
        <v>0</v>
      </c>
      <c r="Z2822">
        <v>0</v>
      </c>
    </row>
    <row r="2823" spans="1:26" x14ac:dyDescent="0.35">
      <c r="A2823" t="s">
        <v>270</v>
      </c>
      <c r="B2823" t="s">
        <v>83</v>
      </c>
      <c r="C2823" t="s">
        <v>54</v>
      </c>
      <c r="D2823" s="5" t="s">
        <v>54</v>
      </c>
      <c r="E2823" s="5" t="s">
        <v>54</v>
      </c>
      <c r="F2823">
        <v>0</v>
      </c>
      <c r="G2823" t="s">
        <v>20</v>
      </c>
      <c r="H2823">
        <v>1</v>
      </c>
      <c r="I2823">
        <v>0</v>
      </c>
      <c r="J2823" t="s">
        <v>54</v>
      </c>
      <c r="K2823" t="s">
        <v>54</v>
      </c>
      <c r="L2823" t="s">
        <v>54</v>
      </c>
      <c r="M2823" t="s">
        <v>54</v>
      </c>
      <c r="N2823" t="s">
        <v>54</v>
      </c>
      <c r="O2823">
        <v>1</v>
      </c>
      <c r="P2823" t="s">
        <v>54</v>
      </c>
      <c r="Q2823">
        <v>0</v>
      </c>
      <c r="R2823" t="s">
        <v>54</v>
      </c>
      <c r="S2823">
        <v>0</v>
      </c>
      <c r="T2823">
        <v>0</v>
      </c>
      <c r="U2823" t="s">
        <v>54</v>
      </c>
      <c r="V2823" t="s">
        <v>54</v>
      </c>
      <c r="W2823">
        <v>1</v>
      </c>
      <c r="X2823">
        <v>0</v>
      </c>
      <c r="Y2823">
        <v>0</v>
      </c>
      <c r="Z2823">
        <v>0</v>
      </c>
    </row>
    <row r="2824" spans="1:26" x14ac:dyDescent="0.35">
      <c r="A2824" t="s">
        <v>270</v>
      </c>
      <c r="B2824" t="s">
        <v>97</v>
      </c>
      <c r="C2824" t="s">
        <v>54</v>
      </c>
      <c r="D2824" s="5" t="s">
        <v>54</v>
      </c>
      <c r="E2824" s="5" t="s">
        <v>54</v>
      </c>
      <c r="F2824">
        <v>1</v>
      </c>
      <c r="G2824" t="s">
        <v>19</v>
      </c>
      <c r="H2824">
        <v>0</v>
      </c>
      <c r="I2824">
        <v>1</v>
      </c>
      <c r="J2824" t="s">
        <v>54</v>
      </c>
      <c r="K2824" t="s">
        <v>54</v>
      </c>
      <c r="L2824" t="s">
        <v>54</v>
      </c>
      <c r="M2824" t="s">
        <v>54</v>
      </c>
      <c r="N2824" t="s">
        <v>54</v>
      </c>
      <c r="O2824">
        <v>1</v>
      </c>
      <c r="P2824" t="s">
        <v>54</v>
      </c>
      <c r="Q2824">
        <v>0</v>
      </c>
      <c r="R2824" t="s">
        <v>54</v>
      </c>
      <c r="S2824">
        <v>0</v>
      </c>
      <c r="T2824">
        <v>0</v>
      </c>
      <c r="U2824" t="s">
        <v>54</v>
      </c>
      <c r="V2824" t="s">
        <v>54</v>
      </c>
      <c r="W2824">
        <v>1</v>
      </c>
      <c r="X2824">
        <v>0</v>
      </c>
      <c r="Y2824">
        <v>0</v>
      </c>
      <c r="Z2824">
        <v>0</v>
      </c>
    </row>
    <row r="2825" spans="1:26" x14ac:dyDescent="0.35">
      <c r="A2825" t="s">
        <v>270</v>
      </c>
      <c r="B2825" t="s">
        <v>97</v>
      </c>
      <c r="C2825" t="s">
        <v>54</v>
      </c>
      <c r="D2825" s="5" t="s">
        <v>54</v>
      </c>
      <c r="E2825" s="5" t="s">
        <v>54</v>
      </c>
      <c r="F2825">
        <v>0</v>
      </c>
      <c r="G2825" t="s">
        <v>20</v>
      </c>
      <c r="H2825">
        <v>1</v>
      </c>
      <c r="I2825">
        <v>0</v>
      </c>
      <c r="J2825" t="s">
        <v>54</v>
      </c>
      <c r="K2825" t="s">
        <v>54</v>
      </c>
      <c r="L2825" t="s">
        <v>54</v>
      </c>
      <c r="M2825" t="s">
        <v>54</v>
      </c>
      <c r="N2825" t="s">
        <v>54</v>
      </c>
      <c r="O2825">
        <v>1</v>
      </c>
      <c r="P2825" t="s">
        <v>54</v>
      </c>
      <c r="Q2825">
        <v>0</v>
      </c>
      <c r="R2825" t="s">
        <v>54</v>
      </c>
      <c r="S2825">
        <v>0</v>
      </c>
      <c r="T2825">
        <v>0</v>
      </c>
      <c r="U2825" t="s">
        <v>54</v>
      </c>
      <c r="V2825" t="s">
        <v>54</v>
      </c>
      <c r="W2825">
        <v>1</v>
      </c>
      <c r="X2825">
        <v>0</v>
      </c>
      <c r="Y2825">
        <v>0</v>
      </c>
      <c r="Z2825">
        <v>0</v>
      </c>
    </row>
    <row r="2826" spans="1:26" x14ac:dyDescent="0.35">
      <c r="A2826" t="s">
        <v>270</v>
      </c>
      <c r="B2826" t="s">
        <v>133</v>
      </c>
      <c r="C2826" t="s">
        <v>54</v>
      </c>
      <c r="D2826" s="5" t="s">
        <v>54</v>
      </c>
      <c r="E2826" s="5" t="s">
        <v>54</v>
      </c>
      <c r="F2826">
        <v>0</v>
      </c>
      <c r="G2826" t="s">
        <v>20</v>
      </c>
      <c r="H2826">
        <v>1</v>
      </c>
      <c r="I2826">
        <v>0</v>
      </c>
      <c r="J2826" t="s">
        <v>54</v>
      </c>
      <c r="K2826" t="s">
        <v>54</v>
      </c>
      <c r="L2826" t="s">
        <v>54</v>
      </c>
      <c r="M2826" t="s">
        <v>54</v>
      </c>
      <c r="N2826" t="s">
        <v>54</v>
      </c>
      <c r="O2826">
        <v>1</v>
      </c>
      <c r="P2826" t="s">
        <v>54</v>
      </c>
      <c r="Q2826">
        <v>0</v>
      </c>
      <c r="R2826" t="s">
        <v>54</v>
      </c>
      <c r="S2826">
        <v>0</v>
      </c>
      <c r="T2826">
        <v>0</v>
      </c>
      <c r="U2826" t="s">
        <v>54</v>
      </c>
      <c r="V2826" t="s">
        <v>54</v>
      </c>
      <c r="W2826">
        <v>1</v>
      </c>
      <c r="X2826">
        <v>0</v>
      </c>
      <c r="Y2826">
        <v>0</v>
      </c>
      <c r="Z2826">
        <v>0</v>
      </c>
    </row>
    <row r="2827" spans="1:26" x14ac:dyDescent="0.35">
      <c r="A2827" t="s">
        <v>139</v>
      </c>
      <c r="B2827" t="s">
        <v>401</v>
      </c>
      <c r="C2827" t="s">
        <v>54</v>
      </c>
      <c r="D2827" s="5" t="s">
        <v>54</v>
      </c>
      <c r="E2827" s="5" t="s">
        <v>54</v>
      </c>
      <c r="F2827">
        <v>0</v>
      </c>
      <c r="G2827" t="s">
        <v>20</v>
      </c>
      <c r="H2827">
        <v>1</v>
      </c>
      <c r="I2827">
        <v>0</v>
      </c>
      <c r="J2827" t="s">
        <v>54</v>
      </c>
      <c r="K2827" t="s">
        <v>54</v>
      </c>
      <c r="L2827" t="s">
        <v>54</v>
      </c>
      <c r="M2827" t="s">
        <v>54</v>
      </c>
      <c r="N2827" t="s">
        <v>54</v>
      </c>
      <c r="O2827">
        <v>1</v>
      </c>
      <c r="P2827" t="s">
        <v>54</v>
      </c>
      <c r="Q2827">
        <v>0</v>
      </c>
      <c r="R2827" t="s">
        <v>54</v>
      </c>
      <c r="S2827">
        <v>0</v>
      </c>
      <c r="T2827">
        <v>0</v>
      </c>
      <c r="U2827" t="s">
        <v>54</v>
      </c>
      <c r="V2827" t="s">
        <v>54</v>
      </c>
      <c r="W2827">
        <v>1</v>
      </c>
      <c r="X2827">
        <v>0</v>
      </c>
      <c r="Y2827">
        <v>0</v>
      </c>
      <c r="Z2827">
        <v>0</v>
      </c>
    </row>
    <row r="2828" spans="1:26" x14ac:dyDescent="0.35">
      <c r="A2828" t="s">
        <v>270</v>
      </c>
      <c r="B2828" t="s">
        <v>95</v>
      </c>
      <c r="C2828" t="s">
        <v>54</v>
      </c>
      <c r="D2828" s="5" t="s">
        <v>54</v>
      </c>
      <c r="E2828" s="5" t="s">
        <v>54</v>
      </c>
      <c r="F2828">
        <v>0</v>
      </c>
      <c r="G2828" t="s">
        <v>20</v>
      </c>
      <c r="H2828">
        <v>1</v>
      </c>
      <c r="I2828">
        <v>0</v>
      </c>
      <c r="J2828" t="s">
        <v>54</v>
      </c>
      <c r="K2828" t="s">
        <v>54</v>
      </c>
      <c r="L2828" t="s">
        <v>54</v>
      </c>
      <c r="M2828" t="s">
        <v>54</v>
      </c>
      <c r="N2828" t="s">
        <v>54</v>
      </c>
      <c r="O2828">
        <v>1</v>
      </c>
      <c r="P2828" t="s">
        <v>54</v>
      </c>
      <c r="Q2828">
        <v>0</v>
      </c>
      <c r="R2828" t="s">
        <v>54</v>
      </c>
      <c r="S2828">
        <v>0</v>
      </c>
      <c r="T2828">
        <v>0</v>
      </c>
      <c r="U2828" t="s">
        <v>54</v>
      </c>
      <c r="V2828" t="s">
        <v>54</v>
      </c>
      <c r="W2828">
        <v>1</v>
      </c>
      <c r="X2828">
        <v>0</v>
      </c>
      <c r="Y2828">
        <v>0</v>
      </c>
      <c r="Z2828">
        <v>0</v>
      </c>
    </row>
    <row r="2829" spans="1:26" x14ac:dyDescent="0.35">
      <c r="A2829" t="s">
        <v>270</v>
      </c>
      <c r="B2829" t="s">
        <v>95</v>
      </c>
      <c r="C2829" t="s">
        <v>54</v>
      </c>
      <c r="D2829" s="5" t="s">
        <v>54</v>
      </c>
      <c r="E2829" s="5" t="s">
        <v>54</v>
      </c>
      <c r="F2829">
        <v>1</v>
      </c>
      <c r="G2829" t="s">
        <v>19</v>
      </c>
      <c r="H2829">
        <v>0</v>
      </c>
      <c r="I2829">
        <v>1</v>
      </c>
      <c r="J2829" t="s">
        <v>54</v>
      </c>
      <c r="K2829" t="s">
        <v>54</v>
      </c>
      <c r="L2829" t="s">
        <v>54</v>
      </c>
      <c r="M2829" t="s">
        <v>54</v>
      </c>
      <c r="N2829" t="s">
        <v>54</v>
      </c>
      <c r="O2829">
        <v>1</v>
      </c>
      <c r="P2829" t="s">
        <v>54</v>
      </c>
      <c r="Q2829">
        <v>0</v>
      </c>
      <c r="R2829" t="s">
        <v>54</v>
      </c>
      <c r="S2829">
        <v>0</v>
      </c>
      <c r="T2829">
        <v>0</v>
      </c>
      <c r="U2829" t="s">
        <v>54</v>
      </c>
      <c r="V2829" t="s">
        <v>54</v>
      </c>
      <c r="W2829">
        <v>1</v>
      </c>
      <c r="X2829">
        <v>0</v>
      </c>
      <c r="Y2829">
        <v>0</v>
      </c>
      <c r="Z2829">
        <v>0</v>
      </c>
    </row>
    <row r="2830" spans="1:26" x14ac:dyDescent="0.35">
      <c r="A2830" t="s">
        <v>270</v>
      </c>
      <c r="B2830" t="s">
        <v>95</v>
      </c>
      <c r="C2830" t="s">
        <v>54</v>
      </c>
      <c r="D2830" s="5" t="s">
        <v>54</v>
      </c>
      <c r="E2830" s="5" t="s">
        <v>54</v>
      </c>
      <c r="F2830">
        <v>0</v>
      </c>
      <c r="G2830" t="s">
        <v>20</v>
      </c>
      <c r="H2830">
        <v>1</v>
      </c>
      <c r="I2830">
        <v>0</v>
      </c>
      <c r="J2830" t="s">
        <v>54</v>
      </c>
      <c r="K2830" t="s">
        <v>54</v>
      </c>
      <c r="L2830" t="s">
        <v>54</v>
      </c>
      <c r="M2830" t="s">
        <v>54</v>
      </c>
      <c r="N2830" t="s">
        <v>54</v>
      </c>
      <c r="O2830">
        <v>1</v>
      </c>
      <c r="P2830" t="s">
        <v>54</v>
      </c>
      <c r="Q2830">
        <v>0</v>
      </c>
      <c r="R2830" t="s">
        <v>54</v>
      </c>
      <c r="S2830">
        <v>0</v>
      </c>
      <c r="T2830">
        <v>0</v>
      </c>
      <c r="U2830" t="s">
        <v>54</v>
      </c>
      <c r="V2830" t="s">
        <v>54</v>
      </c>
      <c r="W2830">
        <v>1</v>
      </c>
      <c r="X2830">
        <v>0</v>
      </c>
      <c r="Y2830">
        <v>0</v>
      </c>
      <c r="Z2830">
        <v>0</v>
      </c>
    </row>
    <row r="2831" spans="1:26" x14ac:dyDescent="0.35">
      <c r="A2831" t="s">
        <v>270</v>
      </c>
      <c r="B2831" t="s">
        <v>158</v>
      </c>
      <c r="C2831" t="s">
        <v>54</v>
      </c>
      <c r="D2831" s="5" t="s">
        <v>54</v>
      </c>
      <c r="E2831" s="5" t="s">
        <v>54</v>
      </c>
      <c r="F2831">
        <v>0</v>
      </c>
      <c r="G2831" t="s">
        <v>20</v>
      </c>
      <c r="H2831">
        <v>1</v>
      </c>
      <c r="I2831">
        <v>0</v>
      </c>
      <c r="J2831" t="s">
        <v>54</v>
      </c>
      <c r="K2831" t="s">
        <v>54</v>
      </c>
      <c r="L2831" t="s">
        <v>54</v>
      </c>
      <c r="M2831" t="s">
        <v>54</v>
      </c>
      <c r="N2831" t="s">
        <v>54</v>
      </c>
      <c r="O2831">
        <v>1</v>
      </c>
      <c r="P2831" t="s">
        <v>54</v>
      </c>
      <c r="Q2831">
        <v>0</v>
      </c>
      <c r="R2831" t="s">
        <v>54</v>
      </c>
      <c r="S2831">
        <v>0</v>
      </c>
      <c r="T2831">
        <v>0</v>
      </c>
      <c r="U2831" t="s">
        <v>54</v>
      </c>
      <c r="V2831" t="s">
        <v>54</v>
      </c>
      <c r="W2831">
        <v>0</v>
      </c>
      <c r="X2831">
        <v>0</v>
      </c>
      <c r="Y2831">
        <v>1</v>
      </c>
      <c r="Z2831">
        <v>0</v>
      </c>
    </row>
    <row r="2832" spans="1:26" x14ac:dyDescent="0.35">
      <c r="A2832" t="s">
        <v>484</v>
      </c>
      <c r="B2832" t="s">
        <v>168</v>
      </c>
      <c r="C2832" t="s">
        <v>54</v>
      </c>
      <c r="D2832" s="5" t="s">
        <v>54</v>
      </c>
      <c r="E2832" s="5" t="s">
        <v>54</v>
      </c>
      <c r="F2832">
        <v>0</v>
      </c>
      <c r="G2832" t="s">
        <v>20</v>
      </c>
      <c r="H2832">
        <v>1</v>
      </c>
      <c r="I2832">
        <v>0</v>
      </c>
      <c r="J2832" t="s">
        <v>54</v>
      </c>
      <c r="K2832" t="s">
        <v>54</v>
      </c>
      <c r="L2832" t="s">
        <v>54</v>
      </c>
      <c r="M2832" t="s">
        <v>54</v>
      </c>
      <c r="N2832" t="s">
        <v>54</v>
      </c>
      <c r="O2832">
        <v>1</v>
      </c>
      <c r="P2832" t="s">
        <v>54</v>
      </c>
      <c r="Q2832">
        <v>0</v>
      </c>
      <c r="R2832" t="s">
        <v>54</v>
      </c>
      <c r="S2832">
        <v>0</v>
      </c>
      <c r="T2832">
        <v>0</v>
      </c>
      <c r="U2832" t="s">
        <v>54</v>
      </c>
      <c r="V2832" t="s">
        <v>54</v>
      </c>
      <c r="W2832">
        <v>1</v>
      </c>
      <c r="X2832">
        <v>0</v>
      </c>
      <c r="Y2832">
        <v>0</v>
      </c>
      <c r="Z2832">
        <v>0</v>
      </c>
    </row>
    <row r="2833" spans="1:26" x14ac:dyDescent="0.35">
      <c r="A2833" t="s">
        <v>270</v>
      </c>
      <c r="B2833" t="s">
        <v>80</v>
      </c>
      <c r="C2833" t="s">
        <v>54</v>
      </c>
      <c r="D2833" s="5" t="s">
        <v>54</v>
      </c>
      <c r="E2833" s="5" t="s">
        <v>54</v>
      </c>
      <c r="F2833">
        <v>0</v>
      </c>
      <c r="G2833" t="s">
        <v>20</v>
      </c>
      <c r="H2833">
        <v>1</v>
      </c>
      <c r="I2833">
        <v>0</v>
      </c>
      <c r="J2833" t="s">
        <v>54</v>
      </c>
      <c r="K2833" t="s">
        <v>54</v>
      </c>
      <c r="L2833" t="s">
        <v>54</v>
      </c>
      <c r="M2833" t="s">
        <v>54</v>
      </c>
      <c r="N2833" t="s">
        <v>54</v>
      </c>
      <c r="O2833">
        <v>1</v>
      </c>
      <c r="P2833" t="s">
        <v>54</v>
      </c>
      <c r="Q2833">
        <v>0</v>
      </c>
      <c r="R2833" t="s">
        <v>54</v>
      </c>
      <c r="S2833">
        <v>0</v>
      </c>
      <c r="T2833">
        <v>0</v>
      </c>
      <c r="U2833" t="s">
        <v>54</v>
      </c>
      <c r="V2833" t="s">
        <v>54</v>
      </c>
      <c r="W2833">
        <v>1</v>
      </c>
      <c r="X2833">
        <v>0</v>
      </c>
      <c r="Y2833">
        <v>0</v>
      </c>
      <c r="Z2833">
        <v>0</v>
      </c>
    </row>
    <row r="2834" spans="1:26" x14ac:dyDescent="0.35">
      <c r="A2834" t="s">
        <v>270</v>
      </c>
      <c r="B2834" t="s">
        <v>80</v>
      </c>
      <c r="C2834" t="s">
        <v>54</v>
      </c>
      <c r="D2834" s="5" t="s">
        <v>54</v>
      </c>
      <c r="E2834" s="5" t="s">
        <v>54</v>
      </c>
      <c r="F2834">
        <v>1</v>
      </c>
      <c r="G2834" t="s">
        <v>20</v>
      </c>
      <c r="H2834">
        <v>1</v>
      </c>
      <c r="I2834">
        <v>0</v>
      </c>
      <c r="J2834" t="s">
        <v>54</v>
      </c>
      <c r="K2834" t="s">
        <v>54</v>
      </c>
      <c r="L2834" t="s">
        <v>54</v>
      </c>
      <c r="M2834" t="s">
        <v>54</v>
      </c>
      <c r="N2834" t="s">
        <v>54</v>
      </c>
      <c r="O2834">
        <v>1</v>
      </c>
      <c r="P2834" t="s">
        <v>54</v>
      </c>
      <c r="Q2834">
        <v>0</v>
      </c>
      <c r="R2834" t="s">
        <v>54</v>
      </c>
      <c r="S2834">
        <v>0</v>
      </c>
      <c r="T2834">
        <v>0</v>
      </c>
      <c r="U2834" t="s">
        <v>54</v>
      </c>
      <c r="V2834" t="s">
        <v>54</v>
      </c>
      <c r="W2834">
        <v>1</v>
      </c>
      <c r="X2834">
        <v>0</v>
      </c>
      <c r="Y2834">
        <v>0</v>
      </c>
      <c r="Z2834">
        <v>0</v>
      </c>
    </row>
    <row r="2835" spans="1:26" x14ac:dyDescent="0.35">
      <c r="A2835" t="s">
        <v>270</v>
      </c>
      <c r="B2835" t="s">
        <v>112</v>
      </c>
      <c r="C2835" t="s">
        <v>54</v>
      </c>
      <c r="D2835" s="5" t="s">
        <v>54</v>
      </c>
      <c r="E2835" s="5" t="s">
        <v>54</v>
      </c>
      <c r="F2835">
        <v>1</v>
      </c>
      <c r="G2835" t="s">
        <v>19</v>
      </c>
      <c r="H2835">
        <v>0</v>
      </c>
      <c r="I2835">
        <v>1</v>
      </c>
      <c r="J2835" t="s">
        <v>54</v>
      </c>
      <c r="K2835" t="s">
        <v>54</v>
      </c>
      <c r="L2835" t="s">
        <v>54</v>
      </c>
      <c r="M2835" t="s">
        <v>54</v>
      </c>
      <c r="N2835" t="s">
        <v>54</v>
      </c>
      <c r="O2835">
        <v>1</v>
      </c>
      <c r="P2835" t="s">
        <v>54</v>
      </c>
      <c r="Q2835">
        <v>0</v>
      </c>
      <c r="R2835" t="s">
        <v>54</v>
      </c>
      <c r="S2835">
        <v>0</v>
      </c>
      <c r="T2835">
        <v>0</v>
      </c>
      <c r="U2835" t="s">
        <v>54</v>
      </c>
      <c r="V2835" t="s">
        <v>54</v>
      </c>
      <c r="W2835">
        <v>1</v>
      </c>
      <c r="X2835">
        <v>0</v>
      </c>
      <c r="Y2835">
        <v>0</v>
      </c>
      <c r="Z2835">
        <v>0</v>
      </c>
    </row>
    <row r="2836" spans="1:26" x14ac:dyDescent="0.35">
      <c r="A2836" t="s">
        <v>139</v>
      </c>
      <c r="B2836" t="s">
        <v>43</v>
      </c>
      <c r="C2836" t="s">
        <v>54</v>
      </c>
      <c r="D2836" s="5" t="s">
        <v>54</v>
      </c>
      <c r="E2836" s="5" t="s">
        <v>54</v>
      </c>
      <c r="F2836">
        <v>0</v>
      </c>
      <c r="G2836" t="s">
        <v>20</v>
      </c>
      <c r="H2836">
        <v>1</v>
      </c>
      <c r="I2836">
        <v>0</v>
      </c>
      <c r="J2836" t="s">
        <v>54</v>
      </c>
      <c r="K2836" t="s">
        <v>54</v>
      </c>
      <c r="L2836" t="s">
        <v>54</v>
      </c>
      <c r="M2836" t="s">
        <v>54</v>
      </c>
      <c r="N2836" t="s">
        <v>54</v>
      </c>
      <c r="O2836">
        <v>1</v>
      </c>
      <c r="P2836" t="s">
        <v>54</v>
      </c>
      <c r="Q2836">
        <v>0</v>
      </c>
      <c r="R2836" t="s">
        <v>54</v>
      </c>
      <c r="S2836">
        <v>0</v>
      </c>
      <c r="T2836">
        <v>0</v>
      </c>
      <c r="U2836" t="s">
        <v>54</v>
      </c>
      <c r="V2836" t="s">
        <v>54</v>
      </c>
      <c r="W2836">
        <v>1</v>
      </c>
      <c r="X2836">
        <v>0</v>
      </c>
      <c r="Y2836">
        <v>0</v>
      </c>
      <c r="Z2836">
        <v>0</v>
      </c>
    </row>
    <row r="2837" spans="1:26" x14ac:dyDescent="0.35">
      <c r="A2837" t="s">
        <v>139</v>
      </c>
      <c r="B2837" t="s">
        <v>96</v>
      </c>
      <c r="C2837" t="s">
        <v>54</v>
      </c>
      <c r="D2837" s="5" t="s">
        <v>54</v>
      </c>
      <c r="E2837" s="5" t="s">
        <v>54</v>
      </c>
      <c r="F2837">
        <v>0</v>
      </c>
      <c r="G2837" t="s">
        <v>20</v>
      </c>
      <c r="H2837">
        <v>1</v>
      </c>
      <c r="I2837">
        <v>0</v>
      </c>
      <c r="J2837" t="s">
        <v>54</v>
      </c>
      <c r="K2837" t="s">
        <v>54</v>
      </c>
      <c r="L2837" t="s">
        <v>54</v>
      </c>
      <c r="M2837" t="s">
        <v>54</v>
      </c>
      <c r="N2837" t="s">
        <v>54</v>
      </c>
      <c r="O2837">
        <v>1</v>
      </c>
      <c r="P2837" t="s">
        <v>54</v>
      </c>
      <c r="Q2837">
        <v>0</v>
      </c>
      <c r="R2837" t="s">
        <v>54</v>
      </c>
      <c r="S2837">
        <v>0</v>
      </c>
      <c r="T2837">
        <v>0</v>
      </c>
      <c r="U2837" t="s">
        <v>54</v>
      </c>
      <c r="V2837" t="s">
        <v>54</v>
      </c>
      <c r="W2837">
        <v>1</v>
      </c>
      <c r="X2837">
        <v>0</v>
      </c>
      <c r="Y2837">
        <v>0</v>
      </c>
      <c r="Z2837">
        <v>0</v>
      </c>
    </row>
    <row r="2838" spans="1:26" x14ac:dyDescent="0.35">
      <c r="A2838" t="s">
        <v>139</v>
      </c>
      <c r="B2838" t="s">
        <v>80</v>
      </c>
      <c r="C2838" t="s">
        <v>54</v>
      </c>
      <c r="D2838" s="5" t="s">
        <v>54</v>
      </c>
      <c r="E2838" s="5" t="s">
        <v>54</v>
      </c>
      <c r="F2838">
        <v>0</v>
      </c>
      <c r="G2838" t="s">
        <v>20</v>
      </c>
      <c r="H2838">
        <v>1</v>
      </c>
      <c r="I2838">
        <v>0</v>
      </c>
      <c r="J2838" t="s">
        <v>54</v>
      </c>
      <c r="K2838" t="s">
        <v>54</v>
      </c>
      <c r="L2838" t="s">
        <v>54</v>
      </c>
      <c r="M2838" t="s">
        <v>54</v>
      </c>
      <c r="N2838" t="s">
        <v>54</v>
      </c>
      <c r="O2838">
        <v>1</v>
      </c>
      <c r="P2838" t="s">
        <v>54</v>
      </c>
      <c r="Q2838">
        <v>0</v>
      </c>
      <c r="R2838" t="s">
        <v>54</v>
      </c>
      <c r="S2838">
        <v>0</v>
      </c>
      <c r="T2838">
        <v>0</v>
      </c>
      <c r="U2838" t="s">
        <v>54</v>
      </c>
      <c r="V2838" t="s">
        <v>54</v>
      </c>
      <c r="W2838">
        <v>1</v>
      </c>
      <c r="X2838">
        <v>0</v>
      </c>
      <c r="Y2838">
        <v>0</v>
      </c>
      <c r="Z2838">
        <v>0</v>
      </c>
    </row>
    <row r="2839" spans="1:26" x14ac:dyDescent="0.35">
      <c r="A2839" t="s">
        <v>466</v>
      </c>
      <c r="B2839" t="s">
        <v>59</v>
      </c>
      <c r="C2839" t="s">
        <v>54</v>
      </c>
      <c r="D2839" s="5" t="s">
        <v>54</v>
      </c>
      <c r="E2839" s="5" t="s">
        <v>54</v>
      </c>
      <c r="F2839">
        <v>0</v>
      </c>
      <c r="G2839" t="s">
        <v>20</v>
      </c>
      <c r="H2839">
        <v>1</v>
      </c>
      <c r="I2839">
        <v>0</v>
      </c>
      <c r="J2839" t="s">
        <v>54</v>
      </c>
      <c r="K2839" t="s">
        <v>54</v>
      </c>
      <c r="L2839" t="s">
        <v>54</v>
      </c>
      <c r="M2839" t="s">
        <v>54</v>
      </c>
      <c r="N2839" t="s">
        <v>54</v>
      </c>
      <c r="O2839">
        <v>1</v>
      </c>
      <c r="P2839" t="s">
        <v>54</v>
      </c>
      <c r="Q2839">
        <v>0</v>
      </c>
      <c r="R2839" t="s">
        <v>54</v>
      </c>
      <c r="S2839">
        <v>0</v>
      </c>
      <c r="T2839">
        <v>0</v>
      </c>
      <c r="U2839" t="s">
        <v>54</v>
      </c>
      <c r="V2839" t="s">
        <v>54</v>
      </c>
      <c r="W2839">
        <v>1</v>
      </c>
      <c r="X2839">
        <v>0</v>
      </c>
      <c r="Y2839">
        <v>0</v>
      </c>
      <c r="Z2839">
        <v>0</v>
      </c>
    </row>
    <row r="2840" spans="1:26" x14ac:dyDescent="0.35">
      <c r="A2840" t="s">
        <v>270</v>
      </c>
      <c r="B2840" t="s">
        <v>81</v>
      </c>
      <c r="C2840" t="s">
        <v>54</v>
      </c>
      <c r="D2840" s="5" t="s">
        <v>54</v>
      </c>
      <c r="E2840" s="5" t="s">
        <v>54</v>
      </c>
      <c r="F2840">
        <v>0</v>
      </c>
      <c r="G2840" t="s">
        <v>20</v>
      </c>
      <c r="H2840">
        <v>1</v>
      </c>
      <c r="I2840">
        <v>0</v>
      </c>
      <c r="J2840" t="s">
        <v>54</v>
      </c>
      <c r="K2840" t="s">
        <v>54</v>
      </c>
      <c r="L2840" t="s">
        <v>54</v>
      </c>
      <c r="M2840" t="s">
        <v>54</v>
      </c>
      <c r="N2840" t="s">
        <v>54</v>
      </c>
      <c r="O2840">
        <v>1</v>
      </c>
      <c r="P2840" t="s">
        <v>54</v>
      </c>
      <c r="Q2840">
        <v>0</v>
      </c>
      <c r="R2840" t="s">
        <v>54</v>
      </c>
      <c r="S2840">
        <v>0</v>
      </c>
      <c r="T2840">
        <v>0</v>
      </c>
      <c r="U2840" t="s">
        <v>54</v>
      </c>
      <c r="V2840" t="s">
        <v>54</v>
      </c>
      <c r="W2840">
        <v>1</v>
      </c>
      <c r="X2840">
        <v>0</v>
      </c>
      <c r="Y2840">
        <v>0</v>
      </c>
      <c r="Z2840">
        <v>0</v>
      </c>
    </row>
    <row r="2841" spans="1:26" x14ac:dyDescent="0.35">
      <c r="A2841" t="s">
        <v>270</v>
      </c>
      <c r="B2841" t="s">
        <v>48</v>
      </c>
      <c r="C2841" t="s">
        <v>54</v>
      </c>
      <c r="D2841" s="5" t="s">
        <v>54</v>
      </c>
      <c r="E2841" s="5" t="s">
        <v>54</v>
      </c>
      <c r="F2841">
        <v>1</v>
      </c>
      <c r="G2841" t="s">
        <v>20</v>
      </c>
      <c r="H2841">
        <v>1</v>
      </c>
      <c r="I2841">
        <v>0</v>
      </c>
      <c r="J2841" t="s">
        <v>54</v>
      </c>
      <c r="K2841" t="s">
        <v>54</v>
      </c>
      <c r="L2841" t="s">
        <v>54</v>
      </c>
      <c r="M2841" t="s">
        <v>54</v>
      </c>
      <c r="N2841" t="s">
        <v>54</v>
      </c>
      <c r="O2841">
        <v>1</v>
      </c>
      <c r="P2841" t="s">
        <v>54</v>
      </c>
      <c r="Q2841">
        <v>0</v>
      </c>
      <c r="R2841" t="s">
        <v>54</v>
      </c>
      <c r="S2841">
        <v>0</v>
      </c>
      <c r="T2841">
        <v>0</v>
      </c>
      <c r="U2841" t="s">
        <v>54</v>
      </c>
      <c r="V2841" t="s">
        <v>54</v>
      </c>
      <c r="W2841">
        <v>1</v>
      </c>
      <c r="X2841">
        <v>0</v>
      </c>
      <c r="Y2841">
        <v>0</v>
      </c>
      <c r="Z2841">
        <v>0</v>
      </c>
    </row>
    <row r="2842" spans="1:26" x14ac:dyDescent="0.35">
      <c r="A2842" t="s">
        <v>270</v>
      </c>
      <c r="B2842" t="s">
        <v>345</v>
      </c>
      <c r="C2842" t="s">
        <v>54</v>
      </c>
      <c r="D2842" s="5" t="s">
        <v>54</v>
      </c>
      <c r="E2842" s="5" t="s">
        <v>54</v>
      </c>
      <c r="F2842">
        <v>0</v>
      </c>
      <c r="G2842" t="s">
        <v>20</v>
      </c>
      <c r="H2842">
        <v>1</v>
      </c>
      <c r="I2842">
        <v>0</v>
      </c>
      <c r="J2842" t="s">
        <v>54</v>
      </c>
      <c r="K2842" t="s">
        <v>54</v>
      </c>
      <c r="L2842" t="s">
        <v>54</v>
      </c>
      <c r="M2842" t="s">
        <v>54</v>
      </c>
      <c r="N2842" t="s">
        <v>54</v>
      </c>
      <c r="O2842">
        <v>1</v>
      </c>
      <c r="P2842" t="s">
        <v>54</v>
      </c>
      <c r="Q2842">
        <v>0</v>
      </c>
      <c r="R2842" t="s">
        <v>54</v>
      </c>
      <c r="S2842">
        <v>0</v>
      </c>
      <c r="T2842">
        <v>0</v>
      </c>
      <c r="U2842" t="s">
        <v>54</v>
      </c>
      <c r="V2842" t="s">
        <v>54</v>
      </c>
      <c r="W2842">
        <v>1</v>
      </c>
      <c r="X2842">
        <v>0</v>
      </c>
      <c r="Y2842">
        <v>0</v>
      </c>
      <c r="Z2842">
        <v>0</v>
      </c>
    </row>
    <row r="2843" spans="1:26" x14ac:dyDescent="0.35">
      <c r="A2843" t="s">
        <v>270</v>
      </c>
      <c r="B2843" t="s">
        <v>62</v>
      </c>
      <c r="C2843" t="s">
        <v>54</v>
      </c>
      <c r="D2843" s="5" t="s">
        <v>54</v>
      </c>
      <c r="E2843" s="5" t="s">
        <v>54</v>
      </c>
      <c r="F2843">
        <v>4</v>
      </c>
      <c r="G2843" t="s">
        <v>19</v>
      </c>
      <c r="H2843">
        <v>0</v>
      </c>
      <c r="I2843">
        <v>1</v>
      </c>
      <c r="J2843" t="s">
        <v>54</v>
      </c>
      <c r="K2843" t="s">
        <v>54</v>
      </c>
      <c r="L2843" t="s">
        <v>54</v>
      </c>
      <c r="M2843" t="s">
        <v>54</v>
      </c>
      <c r="N2843" t="s">
        <v>54</v>
      </c>
      <c r="O2843">
        <v>1</v>
      </c>
      <c r="P2843" t="s">
        <v>54</v>
      </c>
      <c r="Q2843">
        <v>0</v>
      </c>
      <c r="R2843" t="s">
        <v>54</v>
      </c>
      <c r="S2843">
        <v>0</v>
      </c>
      <c r="T2843">
        <v>0</v>
      </c>
      <c r="U2843" t="s">
        <v>54</v>
      </c>
      <c r="V2843" t="s">
        <v>54</v>
      </c>
      <c r="W2843">
        <v>0</v>
      </c>
      <c r="X2843">
        <v>1</v>
      </c>
      <c r="Y2843">
        <v>0</v>
      </c>
      <c r="Z2843">
        <v>0</v>
      </c>
    </row>
    <row r="2844" spans="1:26" x14ac:dyDescent="0.35">
      <c r="A2844" t="s">
        <v>270</v>
      </c>
      <c r="B2844" t="s">
        <v>200</v>
      </c>
      <c r="C2844" t="s">
        <v>54</v>
      </c>
      <c r="D2844" s="5" t="s">
        <v>54</v>
      </c>
      <c r="E2844" s="5" t="s">
        <v>54</v>
      </c>
      <c r="F2844">
        <v>0</v>
      </c>
      <c r="G2844" t="s">
        <v>20</v>
      </c>
      <c r="H2844">
        <v>1</v>
      </c>
      <c r="I2844">
        <v>0</v>
      </c>
      <c r="J2844" t="s">
        <v>54</v>
      </c>
      <c r="K2844" t="s">
        <v>54</v>
      </c>
      <c r="L2844" t="s">
        <v>54</v>
      </c>
      <c r="M2844" t="s">
        <v>54</v>
      </c>
      <c r="N2844" t="s">
        <v>54</v>
      </c>
      <c r="O2844">
        <v>1</v>
      </c>
      <c r="P2844" t="s">
        <v>54</v>
      </c>
      <c r="Q2844">
        <v>0</v>
      </c>
      <c r="R2844" t="s">
        <v>54</v>
      </c>
      <c r="S2844">
        <v>0</v>
      </c>
      <c r="T2844">
        <v>0</v>
      </c>
      <c r="U2844" t="s">
        <v>54</v>
      </c>
      <c r="V2844" t="s">
        <v>54</v>
      </c>
      <c r="W2844">
        <v>0</v>
      </c>
      <c r="X2844">
        <v>1</v>
      </c>
      <c r="Y2844">
        <v>0</v>
      </c>
      <c r="Z2844">
        <v>0</v>
      </c>
    </row>
    <row r="2845" spans="1:26" x14ac:dyDescent="0.35">
      <c r="A2845" t="s">
        <v>270</v>
      </c>
      <c r="B2845" t="s">
        <v>506</v>
      </c>
      <c r="C2845" t="s">
        <v>54</v>
      </c>
      <c r="D2845" s="5" t="s">
        <v>54</v>
      </c>
      <c r="E2845" s="5" t="s">
        <v>54</v>
      </c>
      <c r="F2845">
        <v>0</v>
      </c>
      <c r="G2845" t="s">
        <v>20</v>
      </c>
      <c r="H2845">
        <v>1</v>
      </c>
      <c r="I2845">
        <v>0</v>
      </c>
      <c r="J2845" t="s">
        <v>54</v>
      </c>
      <c r="K2845" t="s">
        <v>54</v>
      </c>
      <c r="L2845" t="s">
        <v>54</v>
      </c>
      <c r="M2845" t="s">
        <v>54</v>
      </c>
      <c r="N2845" t="s">
        <v>54</v>
      </c>
      <c r="O2845">
        <v>1</v>
      </c>
      <c r="P2845" t="s">
        <v>54</v>
      </c>
      <c r="Q2845">
        <v>0</v>
      </c>
      <c r="R2845" t="s">
        <v>54</v>
      </c>
      <c r="S2845">
        <v>0</v>
      </c>
      <c r="T2845">
        <v>0</v>
      </c>
      <c r="U2845" t="s">
        <v>54</v>
      </c>
      <c r="V2845" t="s">
        <v>54</v>
      </c>
      <c r="W2845">
        <v>1</v>
      </c>
      <c r="X2845">
        <v>0</v>
      </c>
      <c r="Y2845">
        <v>0</v>
      </c>
      <c r="Z2845">
        <v>0</v>
      </c>
    </row>
    <row r="2846" spans="1:26" x14ac:dyDescent="0.35">
      <c r="A2846" t="s">
        <v>270</v>
      </c>
      <c r="B2846" t="s">
        <v>212</v>
      </c>
      <c r="C2846" t="s">
        <v>54</v>
      </c>
      <c r="D2846" s="5" t="s">
        <v>54</v>
      </c>
      <c r="E2846" s="5" t="s">
        <v>54</v>
      </c>
      <c r="F2846">
        <v>0</v>
      </c>
      <c r="G2846" t="s">
        <v>19</v>
      </c>
      <c r="H2846">
        <v>0</v>
      </c>
      <c r="I2846">
        <v>1</v>
      </c>
      <c r="J2846" t="s">
        <v>54</v>
      </c>
      <c r="K2846" t="s">
        <v>54</v>
      </c>
      <c r="L2846" t="s">
        <v>54</v>
      </c>
      <c r="M2846" t="s">
        <v>54</v>
      </c>
      <c r="N2846" t="s">
        <v>54</v>
      </c>
      <c r="O2846">
        <v>1</v>
      </c>
      <c r="P2846" t="s">
        <v>54</v>
      </c>
      <c r="Q2846">
        <v>0</v>
      </c>
      <c r="R2846" t="s">
        <v>54</v>
      </c>
      <c r="S2846">
        <v>0</v>
      </c>
      <c r="T2846">
        <v>0</v>
      </c>
      <c r="U2846" t="s">
        <v>54</v>
      </c>
      <c r="V2846" t="s">
        <v>54</v>
      </c>
      <c r="W2846">
        <v>1</v>
      </c>
      <c r="X2846">
        <v>0</v>
      </c>
      <c r="Y2846">
        <v>0</v>
      </c>
      <c r="Z2846">
        <v>0</v>
      </c>
    </row>
    <row r="2847" spans="1:26" x14ac:dyDescent="0.35">
      <c r="A2847" t="s">
        <v>139</v>
      </c>
      <c r="B2847" t="s">
        <v>78</v>
      </c>
      <c r="C2847" t="s">
        <v>54</v>
      </c>
      <c r="D2847" s="5" t="s">
        <v>54</v>
      </c>
      <c r="E2847" s="5" t="s">
        <v>54</v>
      </c>
      <c r="F2847">
        <v>0</v>
      </c>
      <c r="G2847" t="s">
        <v>20</v>
      </c>
      <c r="H2847">
        <v>1</v>
      </c>
      <c r="I2847">
        <v>0</v>
      </c>
      <c r="J2847" t="s">
        <v>54</v>
      </c>
      <c r="K2847" t="s">
        <v>54</v>
      </c>
      <c r="L2847" t="s">
        <v>54</v>
      </c>
      <c r="M2847" t="s">
        <v>54</v>
      </c>
      <c r="N2847" t="s">
        <v>54</v>
      </c>
      <c r="O2847">
        <v>1</v>
      </c>
      <c r="P2847" t="s">
        <v>54</v>
      </c>
      <c r="Q2847">
        <v>0</v>
      </c>
      <c r="R2847" t="s">
        <v>54</v>
      </c>
      <c r="S2847">
        <v>0</v>
      </c>
      <c r="T2847">
        <v>0</v>
      </c>
      <c r="U2847" t="s">
        <v>54</v>
      </c>
      <c r="V2847" t="s">
        <v>54</v>
      </c>
      <c r="W2847">
        <v>1</v>
      </c>
      <c r="X2847">
        <v>0</v>
      </c>
      <c r="Y2847">
        <v>0</v>
      </c>
      <c r="Z2847">
        <v>0</v>
      </c>
    </row>
    <row r="2848" spans="1:26" x14ac:dyDescent="0.35">
      <c r="A2848" t="s">
        <v>270</v>
      </c>
      <c r="B2848" t="s">
        <v>78</v>
      </c>
      <c r="C2848" t="s">
        <v>54</v>
      </c>
      <c r="D2848" s="5" t="s">
        <v>54</v>
      </c>
      <c r="E2848" s="5" t="s">
        <v>54</v>
      </c>
      <c r="F2848">
        <v>0</v>
      </c>
      <c r="G2848" t="s">
        <v>19</v>
      </c>
      <c r="H2848">
        <v>0</v>
      </c>
      <c r="I2848">
        <v>1</v>
      </c>
      <c r="J2848" t="s">
        <v>54</v>
      </c>
      <c r="K2848" t="s">
        <v>54</v>
      </c>
      <c r="L2848" t="s">
        <v>54</v>
      </c>
      <c r="M2848" t="s">
        <v>54</v>
      </c>
      <c r="N2848" t="s">
        <v>54</v>
      </c>
      <c r="O2848">
        <v>1</v>
      </c>
      <c r="P2848" t="s">
        <v>54</v>
      </c>
      <c r="Q2848">
        <v>0</v>
      </c>
      <c r="R2848" t="s">
        <v>54</v>
      </c>
      <c r="S2848">
        <v>0</v>
      </c>
      <c r="T2848">
        <v>0</v>
      </c>
      <c r="U2848" t="s">
        <v>54</v>
      </c>
      <c r="V2848" t="s">
        <v>54</v>
      </c>
      <c r="W2848">
        <v>1</v>
      </c>
      <c r="X2848">
        <v>0</v>
      </c>
      <c r="Y2848">
        <v>0</v>
      </c>
      <c r="Z2848">
        <v>0</v>
      </c>
    </row>
    <row r="2849" spans="1:26" x14ac:dyDescent="0.35">
      <c r="A2849" t="s">
        <v>139</v>
      </c>
      <c r="B2849" t="s">
        <v>302</v>
      </c>
      <c r="C2849" t="s">
        <v>54</v>
      </c>
      <c r="D2849" s="5" t="s">
        <v>54</v>
      </c>
      <c r="E2849" s="5" t="s">
        <v>54</v>
      </c>
      <c r="F2849">
        <v>0</v>
      </c>
      <c r="G2849" t="s">
        <v>19</v>
      </c>
      <c r="H2849">
        <v>0</v>
      </c>
      <c r="I2849">
        <v>1</v>
      </c>
      <c r="J2849" t="s">
        <v>54</v>
      </c>
      <c r="K2849" t="s">
        <v>54</v>
      </c>
      <c r="L2849" t="s">
        <v>54</v>
      </c>
      <c r="M2849" t="s">
        <v>54</v>
      </c>
      <c r="N2849" t="s">
        <v>54</v>
      </c>
      <c r="O2849">
        <v>1</v>
      </c>
      <c r="P2849" t="s">
        <v>54</v>
      </c>
      <c r="Q2849">
        <v>0</v>
      </c>
      <c r="R2849" t="s">
        <v>54</v>
      </c>
      <c r="S2849">
        <v>0</v>
      </c>
      <c r="T2849">
        <v>0</v>
      </c>
      <c r="U2849" t="s">
        <v>54</v>
      </c>
      <c r="V2849" t="s">
        <v>54</v>
      </c>
      <c r="W2849">
        <v>1</v>
      </c>
      <c r="X2849">
        <v>0</v>
      </c>
      <c r="Y2849">
        <v>0</v>
      </c>
      <c r="Z2849">
        <v>0</v>
      </c>
    </row>
    <row r="2850" spans="1:26" x14ac:dyDescent="0.35">
      <c r="A2850" t="s">
        <v>139</v>
      </c>
      <c r="B2850" t="s">
        <v>59</v>
      </c>
      <c r="C2850" t="s">
        <v>54</v>
      </c>
      <c r="D2850" s="5" t="s">
        <v>54</v>
      </c>
      <c r="E2850" s="5" t="s">
        <v>54</v>
      </c>
      <c r="F2850">
        <v>0</v>
      </c>
      <c r="G2850" t="s">
        <v>20</v>
      </c>
      <c r="H2850">
        <v>1</v>
      </c>
      <c r="I2850">
        <v>0</v>
      </c>
      <c r="J2850" t="s">
        <v>54</v>
      </c>
      <c r="K2850" t="s">
        <v>54</v>
      </c>
      <c r="L2850" t="s">
        <v>54</v>
      </c>
      <c r="M2850" t="s">
        <v>54</v>
      </c>
      <c r="N2850" t="s">
        <v>54</v>
      </c>
      <c r="O2850">
        <v>1</v>
      </c>
      <c r="P2850" t="s">
        <v>54</v>
      </c>
      <c r="Q2850">
        <v>0</v>
      </c>
      <c r="R2850" t="s">
        <v>54</v>
      </c>
      <c r="S2850">
        <v>0</v>
      </c>
      <c r="T2850">
        <v>0</v>
      </c>
      <c r="U2850" t="s">
        <v>54</v>
      </c>
      <c r="V2850" t="s">
        <v>54</v>
      </c>
      <c r="W2850">
        <v>1</v>
      </c>
      <c r="X2850">
        <v>0</v>
      </c>
      <c r="Y2850">
        <v>0</v>
      </c>
      <c r="Z2850">
        <v>0</v>
      </c>
    </row>
    <row r="2851" spans="1:26" x14ac:dyDescent="0.35">
      <c r="A2851" t="s">
        <v>270</v>
      </c>
      <c r="B2851" t="s">
        <v>65</v>
      </c>
      <c r="C2851" t="s">
        <v>54</v>
      </c>
      <c r="D2851" s="5" t="s">
        <v>54</v>
      </c>
      <c r="E2851" s="5" t="s">
        <v>54</v>
      </c>
      <c r="F2851">
        <v>1</v>
      </c>
      <c r="G2851" t="s">
        <v>19</v>
      </c>
      <c r="H2851">
        <v>0</v>
      </c>
      <c r="I2851">
        <v>1</v>
      </c>
      <c r="J2851" t="s">
        <v>54</v>
      </c>
      <c r="K2851" t="s">
        <v>54</v>
      </c>
      <c r="L2851" t="s">
        <v>54</v>
      </c>
      <c r="M2851" t="s">
        <v>54</v>
      </c>
      <c r="N2851" t="s">
        <v>54</v>
      </c>
      <c r="O2851">
        <v>1</v>
      </c>
      <c r="P2851" t="s">
        <v>54</v>
      </c>
      <c r="Q2851">
        <v>0</v>
      </c>
      <c r="R2851" t="s">
        <v>54</v>
      </c>
      <c r="S2851">
        <v>0</v>
      </c>
      <c r="T2851">
        <v>0</v>
      </c>
      <c r="U2851" t="s">
        <v>54</v>
      </c>
      <c r="V2851" t="s">
        <v>54</v>
      </c>
      <c r="W2851">
        <v>1</v>
      </c>
      <c r="X2851">
        <v>0</v>
      </c>
      <c r="Y2851">
        <v>0</v>
      </c>
      <c r="Z2851">
        <v>0</v>
      </c>
    </row>
    <row r="2852" spans="1:26" x14ac:dyDescent="0.35">
      <c r="A2852" t="s">
        <v>466</v>
      </c>
      <c r="B2852" t="s">
        <v>382</v>
      </c>
      <c r="C2852" t="s">
        <v>54</v>
      </c>
      <c r="D2852" s="5" t="s">
        <v>54</v>
      </c>
      <c r="E2852" s="5" t="s">
        <v>54</v>
      </c>
      <c r="F2852">
        <v>1</v>
      </c>
      <c r="G2852" t="s">
        <v>20</v>
      </c>
      <c r="H2852">
        <v>1</v>
      </c>
      <c r="I2852">
        <v>0</v>
      </c>
      <c r="J2852" t="s">
        <v>54</v>
      </c>
      <c r="K2852" t="s">
        <v>54</v>
      </c>
      <c r="L2852" t="s">
        <v>54</v>
      </c>
      <c r="M2852" t="s">
        <v>54</v>
      </c>
      <c r="N2852" t="s">
        <v>54</v>
      </c>
      <c r="O2852">
        <v>1</v>
      </c>
      <c r="P2852" t="s">
        <v>54</v>
      </c>
      <c r="Q2852">
        <v>0</v>
      </c>
      <c r="R2852" t="s">
        <v>54</v>
      </c>
      <c r="S2852">
        <v>0</v>
      </c>
      <c r="T2852">
        <v>0</v>
      </c>
      <c r="U2852" t="s">
        <v>54</v>
      </c>
      <c r="V2852" t="s">
        <v>54</v>
      </c>
      <c r="W2852">
        <v>1</v>
      </c>
      <c r="X2852">
        <v>0</v>
      </c>
      <c r="Y2852">
        <v>0</v>
      </c>
      <c r="Z2852">
        <v>0</v>
      </c>
    </row>
    <row r="2853" spans="1:26" x14ac:dyDescent="0.35">
      <c r="A2853" t="s">
        <v>139</v>
      </c>
      <c r="B2853" t="s">
        <v>65</v>
      </c>
      <c r="C2853" t="s">
        <v>54</v>
      </c>
      <c r="D2853" s="5" t="s">
        <v>54</v>
      </c>
      <c r="E2853" s="5" t="s">
        <v>54</v>
      </c>
      <c r="F2853">
        <v>0</v>
      </c>
      <c r="G2853" t="s">
        <v>19</v>
      </c>
      <c r="H2853">
        <v>0</v>
      </c>
      <c r="I2853">
        <v>1</v>
      </c>
      <c r="J2853" t="s">
        <v>54</v>
      </c>
      <c r="K2853" t="s">
        <v>54</v>
      </c>
      <c r="L2853" t="s">
        <v>54</v>
      </c>
      <c r="M2853" t="s">
        <v>54</v>
      </c>
      <c r="N2853" t="s">
        <v>54</v>
      </c>
      <c r="O2853">
        <v>1</v>
      </c>
      <c r="P2853" t="s">
        <v>54</v>
      </c>
      <c r="Q2853">
        <v>0</v>
      </c>
      <c r="R2853" t="s">
        <v>54</v>
      </c>
      <c r="S2853">
        <v>0</v>
      </c>
      <c r="T2853">
        <v>0</v>
      </c>
      <c r="U2853" t="s">
        <v>54</v>
      </c>
      <c r="V2853" t="s">
        <v>54</v>
      </c>
      <c r="W2853">
        <v>1</v>
      </c>
      <c r="X2853">
        <v>0</v>
      </c>
      <c r="Y2853">
        <v>0</v>
      </c>
      <c r="Z2853">
        <v>0</v>
      </c>
    </row>
    <row r="2854" spans="1:26" x14ac:dyDescent="0.35">
      <c r="A2854" t="s">
        <v>139</v>
      </c>
      <c r="B2854" t="s">
        <v>42</v>
      </c>
      <c r="C2854" t="s">
        <v>54</v>
      </c>
      <c r="D2854" s="5" t="s">
        <v>54</v>
      </c>
      <c r="E2854" s="5" t="s">
        <v>54</v>
      </c>
      <c r="F2854">
        <v>0</v>
      </c>
      <c r="G2854" t="s">
        <v>20</v>
      </c>
      <c r="H2854">
        <v>1</v>
      </c>
      <c r="I2854">
        <v>0</v>
      </c>
      <c r="J2854" t="s">
        <v>54</v>
      </c>
      <c r="K2854" t="s">
        <v>54</v>
      </c>
      <c r="L2854" t="s">
        <v>54</v>
      </c>
      <c r="M2854" t="s">
        <v>54</v>
      </c>
      <c r="N2854" t="s">
        <v>54</v>
      </c>
      <c r="O2854">
        <v>1</v>
      </c>
      <c r="P2854" t="s">
        <v>54</v>
      </c>
      <c r="Q2854">
        <v>0</v>
      </c>
      <c r="R2854" t="s">
        <v>54</v>
      </c>
      <c r="S2854">
        <v>0</v>
      </c>
      <c r="T2854">
        <v>0</v>
      </c>
      <c r="U2854" t="s">
        <v>54</v>
      </c>
      <c r="V2854" t="s">
        <v>54</v>
      </c>
      <c r="W2854">
        <v>1</v>
      </c>
      <c r="X2854">
        <v>0</v>
      </c>
      <c r="Y2854">
        <v>0</v>
      </c>
      <c r="Z2854">
        <v>0</v>
      </c>
    </row>
    <row r="2855" spans="1:26" x14ac:dyDescent="0.35">
      <c r="A2855" t="s">
        <v>139</v>
      </c>
      <c r="B2855" t="s">
        <v>307</v>
      </c>
      <c r="C2855" t="s">
        <v>54</v>
      </c>
      <c r="D2855" s="5" t="s">
        <v>54</v>
      </c>
      <c r="E2855" s="5" t="s">
        <v>54</v>
      </c>
      <c r="F2855">
        <v>0</v>
      </c>
      <c r="G2855" t="s">
        <v>19</v>
      </c>
      <c r="H2855">
        <v>0</v>
      </c>
      <c r="I2855">
        <v>1</v>
      </c>
      <c r="J2855" t="s">
        <v>54</v>
      </c>
      <c r="K2855" t="s">
        <v>54</v>
      </c>
      <c r="L2855" t="s">
        <v>54</v>
      </c>
      <c r="M2855" t="s">
        <v>54</v>
      </c>
      <c r="N2855" t="s">
        <v>54</v>
      </c>
      <c r="O2855">
        <v>1</v>
      </c>
      <c r="P2855" t="s">
        <v>54</v>
      </c>
      <c r="Q2855">
        <v>0</v>
      </c>
      <c r="R2855" t="s">
        <v>54</v>
      </c>
      <c r="S2855">
        <v>0</v>
      </c>
      <c r="T2855">
        <v>0</v>
      </c>
      <c r="U2855" t="s">
        <v>54</v>
      </c>
      <c r="V2855" t="s">
        <v>54</v>
      </c>
      <c r="W2855">
        <v>1</v>
      </c>
      <c r="X2855">
        <v>0</v>
      </c>
      <c r="Y2855">
        <v>0</v>
      </c>
      <c r="Z2855">
        <v>0</v>
      </c>
    </row>
    <row r="2856" spans="1:26" x14ac:dyDescent="0.35">
      <c r="A2856" t="s">
        <v>484</v>
      </c>
      <c r="B2856" t="s">
        <v>332</v>
      </c>
      <c r="C2856" t="s">
        <v>54</v>
      </c>
      <c r="D2856" s="5" t="s">
        <v>54</v>
      </c>
      <c r="E2856" s="5" t="s">
        <v>54</v>
      </c>
      <c r="F2856">
        <v>0</v>
      </c>
      <c r="G2856" t="s">
        <v>20</v>
      </c>
      <c r="H2856">
        <v>1</v>
      </c>
      <c r="I2856">
        <v>0</v>
      </c>
      <c r="J2856" t="s">
        <v>54</v>
      </c>
      <c r="K2856" t="s">
        <v>54</v>
      </c>
      <c r="L2856" t="s">
        <v>54</v>
      </c>
      <c r="M2856" t="s">
        <v>54</v>
      </c>
      <c r="N2856" t="s">
        <v>54</v>
      </c>
      <c r="O2856">
        <v>1</v>
      </c>
      <c r="P2856" t="s">
        <v>54</v>
      </c>
      <c r="Q2856">
        <v>0</v>
      </c>
      <c r="R2856" t="s">
        <v>54</v>
      </c>
      <c r="S2856">
        <v>0</v>
      </c>
      <c r="T2856">
        <v>0</v>
      </c>
      <c r="U2856" t="s">
        <v>54</v>
      </c>
      <c r="V2856" t="s">
        <v>54</v>
      </c>
      <c r="W2856">
        <v>0</v>
      </c>
      <c r="X2856">
        <v>0</v>
      </c>
      <c r="Y2856">
        <v>1</v>
      </c>
      <c r="Z2856">
        <v>0</v>
      </c>
    </row>
    <row r="2857" spans="1:26" x14ac:dyDescent="0.35">
      <c r="A2857" t="s">
        <v>507</v>
      </c>
      <c r="B2857" t="s">
        <v>260</v>
      </c>
      <c r="C2857" t="s">
        <v>54</v>
      </c>
      <c r="D2857" s="5" t="s">
        <v>54</v>
      </c>
      <c r="E2857" s="5" t="s">
        <v>54</v>
      </c>
      <c r="F2857">
        <v>0</v>
      </c>
      <c r="G2857" t="s">
        <v>20</v>
      </c>
      <c r="H2857">
        <v>1</v>
      </c>
      <c r="I2857">
        <v>0</v>
      </c>
      <c r="J2857" t="s">
        <v>54</v>
      </c>
      <c r="K2857" t="s">
        <v>54</v>
      </c>
      <c r="L2857" t="s">
        <v>54</v>
      </c>
      <c r="M2857" t="s">
        <v>54</v>
      </c>
      <c r="N2857" t="s">
        <v>54</v>
      </c>
      <c r="O2857">
        <v>1</v>
      </c>
      <c r="P2857" t="s">
        <v>54</v>
      </c>
      <c r="Q2857">
        <v>0</v>
      </c>
      <c r="R2857" t="s">
        <v>54</v>
      </c>
      <c r="S2857">
        <v>0</v>
      </c>
      <c r="T2857">
        <v>0</v>
      </c>
      <c r="U2857" t="s">
        <v>54</v>
      </c>
      <c r="V2857" t="s">
        <v>54</v>
      </c>
      <c r="W2857">
        <v>1</v>
      </c>
      <c r="X2857">
        <v>0</v>
      </c>
      <c r="Y2857">
        <v>0</v>
      </c>
      <c r="Z2857">
        <v>0</v>
      </c>
    </row>
    <row r="2858" spans="1:26" x14ac:dyDescent="0.35">
      <c r="A2858" t="s">
        <v>507</v>
      </c>
      <c r="B2858" t="s">
        <v>508</v>
      </c>
      <c r="C2858" t="s">
        <v>54</v>
      </c>
      <c r="D2858" s="5" t="s">
        <v>54</v>
      </c>
      <c r="E2858" s="5" t="s">
        <v>54</v>
      </c>
      <c r="F2858">
        <v>0</v>
      </c>
      <c r="G2858" t="s">
        <v>20</v>
      </c>
      <c r="H2858">
        <v>1</v>
      </c>
      <c r="I2858">
        <v>0</v>
      </c>
      <c r="J2858" t="s">
        <v>54</v>
      </c>
      <c r="K2858" t="s">
        <v>54</v>
      </c>
      <c r="L2858" t="s">
        <v>54</v>
      </c>
      <c r="M2858" t="s">
        <v>54</v>
      </c>
      <c r="N2858" t="s">
        <v>54</v>
      </c>
      <c r="O2858">
        <v>1</v>
      </c>
      <c r="P2858" t="s">
        <v>54</v>
      </c>
      <c r="Q2858">
        <v>0</v>
      </c>
      <c r="R2858" t="s">
        <v>54</v>
      </c>
      <c r="S2858">
        <v>0</v>
      </c>
      <c r="T2858">
        <v>0</v>
      </c>
      <c r="U2858" t="s">
        <v>54</v>
      </c>
      <c r="V2858" t="s">
        <v>54</v>
      </c>
      <c r="W2858">
        <v>1</v>
      </c>
      <c r="X2858">
        <v>0</v>
      </c>
      <c r="Y2858">
        <v>0</v>
      </c>
      <c r="Z2858">
        <v>0</v>
      </c>
    </row>
    <row r="2859" spans="1:26" x14ac:dyDescent="0.35">
      <c r="A2859" t="s">
        <v>270</v>
      </c>
      <c r="B2859" t="s">
        <v>132</v>
      </c>
      <c r="C2859" t="s">
        <v>54</v>
      </c>
      <c r="D2859" s="5" t="s">
        <v>54</v>
      </c>
      <c r="E2859" s="5" t="s">
        <v>54</v>
      </c>
      <c r="F2859">
        <v>0</v>
      </c>
      <c r="G2859" t="s">
        <v>19</v>
      </c>
      <c r="H2859">
        <v>0</v>
      </c>
      <c r="I2859">
        <v>1</v>
      </c>
      <c r="J2859" t="s">
        <v>54</v>
      </c>
      <c r="K2859" t="s">
        <v>54</v>
      </c>
      <c r="L2859" t="s">
        <v>54</v>
      </c>
      <c r="M2859" t="s">
        <v>54</v>
      </c>
      <c r="N2859" t="s">
        <v>54</v>
      </c>
      <c r="O2859">
        <v>1</v>
      </c>
      <c r="P2859" t="s">
        <v>54</v>
      </c>
      <c r="Q2859">
        <v>0</v>
      </c>
      <c r="R2859" t="s">
        <v>54</v>
      </c>
      <c r="S2859">
        <v>0</v>
      </c>
      <c r="T2859">
        <v>0</v>
      </c>
      <c r="U2859" t="s">
        <v>54</v>
      </c>
      <c r="V2859" t="s">
        <v>54</v>
      </c>
      <c r="W2859">
        <v>1</v>
      </c>
      <c r="X2859">
        <v>0</v>
      </c>
      <c r="Y2859">
        <v>0</v>
      </c>
      <c r="Z2859">
        <v>0</v>
      </c>
    </row>
    <row r="2860" spans="1:26" x14ac:dyDescent="0.35">
      <c r="A2860" t="s">
        <v>270</v>
      </c>
      <c r="B2860" t="s">
        <v>67</v>
      </c>
      <c r="C2860" t="s">
        <v>54</v>
      </c>
      <c r="D2860" s="5" t="s">
        <v>54</v>
      </c>
      <c r="E2860" s="5" t="s">
        <v>54</v>
      </c>
      <c r="F2860">
        <v>0</v>
      </c>
      <c r="G2860" t="s">
        <v>20</v>
      </c>
      <c r="H2860">
        <v>1</v>
      </c>
      <c r="I2860">
        <v>0</v>
      </c>
      <c r="J2860" t="s">
        <v>54</v>
      </c>
      <c r="K2860" t="s">
        <v>54</v>
      </c>
      <c r="L2860" t="s">
        <v>54</v>
      </c>
      <c r="M2860" t="s">
        <v>54</v>
      </c>
      <c r="N2860" t="s">
        <v>54</v>
      </c>
      <c r="O2860">
        <v>1</v>
      </c>
      <c r="P2860" t="s">
        <v>54</v>
      </c>
      <c r="Q2860">
        <v>0</v>
      </c>
      <c r="R2860" t="s">
        <v>54</v>
      </c>
      <c r="S2860">
        <v>0</v>
      </c>
      <c r="T2860">
        <v>0</v>
      </c>
      <c r="U2860" t="s">
        <v>54</v>
      </c>
      <c r="V2860" t="s">
        <v>54</v>
      </c>
      <c r="W2860">
        <v>1</v>
      </c>
      <c r="X2860">
        <v>0</v>
      </c>
      <c r="Y2860">
        <v>0</v>
      </c>
      <c r="Z2860">
        <v>0</v>
      </c>
    </row>
    <row r="2861" spans="1:26" x14ac:dyDescent="0.35">
      <c r="A2861" t="s">
        <v>139</v>
      </c>
      <c r="B2861" t="s">
        <v>212</v>
      </c>
      <c r="C2861" t="s">
        <v>54</v>
      </c>
      <c r="D2861" s="5" t="s">
        <v>54</v>
      </c>
      <c r="E2861" s="5" t="s">
        <v>54</v>
      </c>
      <c r="F2861">
        <v>0</v>
      </c>
      <c r="G2861" t="s">
        <v>19</v>
      </c>
      <c r="H2861">
        <v>0</v>
      </c>
      <c r="I2861">
        <v>1</v>
      </c>
      <c r="J2861" t="s">
        <v>54</v>
      </c>
      <c r="K2861" t="s">
        <v>54</v>
      </c>
      <c r="L2861" t="s">
        <v>54</v>
      </c>
      <c r="M2861" t="s">
        <v>54</v>
      </c>
      <c r="N2861" t="s">
        <v>54</v>
      </c>
      <c r="O2861">
        <v>1</v>
      </c>
      <c r="P2861" t="s">
        <v>54</v>
      </c>
      <c r="Q2861">
        <v>0</v>
      </c>
      <c r="R2861" t="s">
        <v>54</v>
      </c>
      <c r="S2861">
        <v>0</v>
      </c>
      <c r="T2861">
        <v>0</v>
      </c>
      <c r="U2861" t="s">
        <v>54</v>
      </c>
      <c r="V2861" t="s">
        <v>54</v>
      </c>
      <c r="W2861">
        <v>1</v>
      </c>
      <c r="X2861">
        <v>0</v>
      </c>
      <c r="Y2861">
        <v>0</v>
      </c>
      <c r="Z2861">
        <v>0</v>
      </c>
    </row>
    <row r="2862" spans="1:26" x14ac:dyDescent="0.35">
      <c r="A2862" t="s">
        <v>270</v>
      </c>
      <c r="B2862" t="s">
        <v>96</v>
      </c>
      <c r="C2862" t="s">
        <v>54</v>
      </c>
      <c r="D2862" s="5" t="s">
        <v>54</v>
      </c>
      <c r="E2862" s="5" t="s">
        <v>54</v>
      </c>
      <c r="F2862">
        <v>0</v>
      </c>
      <c r="G2862" t="s">
        <v>20</v>
      </c>
      <c r="H2862">
        <v>1</v>
      </c>
      <c r="I2862">
        <v>0</v>
      </c>
      <c r="J2862" t="s">
        <v>54</v>
      </c>
      <c r="K2862" t="s">
        <v>54</v>
      </c>
      <c r="L2862" t="s">
        <v>54</v>
      </c>
      <c r="M2862" t="s">
        <v>54</v>
      </c>
      <c r="N2862" t="s">
        <v>54</v>
      </c>
      <c r="O2862">
        <v>1</v>
      </c>
      <c r="P2862" t="s">
        <v>54</v>
      </c>
      <c r="Q2862">
        <v>0</v>
      </c>
      <c r="R2862" t="s">
        <v>54</v>
      </c>
      <c r="S2862">
        <v>0</v>
      </c>
      <c r="T2862">
        <v>0</v>
      </c>
      <c r="U2862" t="s">
        <v>54</v>
      </c>
      <c r="V2862" t="s">
        <v>54</v>
      </c>
      <c r="W2862">
        <v>1</v>
      </c>
      <c r="X2862">
        <v>0</v>
      </c>
      <c r="Y2862">
        <v>0</v>
      </c>
      <c r="Z2862">
        <v>0</v>
      </c>
    </row>
    <row r="2863" spans="1:26" x14ac:dyDescent="0.35">
      <c r="A2863" t="s">
        <v>66</v>
      </c>
      <c r="B2863" t="s">
        <v>48</v>
      </c>
      <c r="C2863" t="s">
        <v>54</v>
      </c>
      <c r="D2863" s="5" t="s">
        <v>54</v>
      </c>
      <c r="E2863" s="5" t="s">
        <v>54</v>
      </c>
      <c r="F2863">
        <v>0</v>
      </c>
      <c r="G2863" t="s">
        <v>20</v>
      </c>
      <c r="H2863">
        <v>1</v>
      </c>
      <c r="I2863">
        <v>0</v>
      </c>
      <c r="J2863" t="s">
        <v>54</v>
      </c>
      <c r="K2863" t="s">
        <v>54</v>
      </c>
      <c r="L2863" t="s">
        <v>54</v>
      </c>
      <c r="M2863" t="s">
        <v>54</v>
      </c>
      <c r="N2863" t="s">
        <v>54</v>
      </c>
      <c r="O2863">
        <v>1</v>
      </c>
      <c r="P2863" t="s">
        <v>54</v>
      </c>
      <c r="Q2863">
        <v>0</v>
      </c>
      <c r="R2863" t="s">
        <v>54</v>
      </c>
      <c r="S2863">
        <v>0</v>
      </c>
      <c r="T2863">
        <v>0</v>
      </c>
      <c r="U2863" t="s">
        <v>54</v>
      </c>
      <c r="V2863" t="s">
        <v>87</v>
      </c>
      <c r="W2863">
        <v>0</v>
      </c>
      <c r="X2863">
        <v>0</v>
      </c>
      <c r="Y2863">
        <v>0</v>
      </c>
      <c r="Z2863">
        <v>1</v>
      </c>
    </row>
    <row r="2864" spans="1:26" x14ac:dyDescent="0.35">
      <c r="A2864" t="s">
        <v>66</v>
      </c>
      <c r="B2864" t="s">
        <v>48</v>
      </c>
      <c r="C2864" t="s">
        <v>54</v>
      </c>
      <c r="D2864" s="5" t="s">
        <v>54</v>
      </c>
      <c r="E2864" s="5" t="s">
        <v>54</v>
      </c>
      <c r="F2864">
        <v>0</v>
      </c>
      <c r="G2864" t="s">
        <v>20</v>
      </c>
      <c r="H2864">
        <v>1</v>
      </c>
      <c r="I2864">
        <v>0</v>
      </c>
      <c r="J2864" t="s">
        <v>54</v>
      </c>
      <c r="K2864" t="s">
        <v>54</v>
      </c>
      <c r="L2864" t="s">
        <v>54</v>
      </c>
      <c r="M2864" t="s">
        <v>54</v>
      </c>
      <c r="N2864" t="s">
        <v>54</v>
      </c>
      <c r="O2864">
        <v>1</v>
      </c>
      <c r="P2864" t="s">
        <v>54</v>
      </c>
      <c r="Q2864">
        <v>0</v>
      </c>
      <c r="R2864" t="s">
        <v>54</v>
      </c>
      <c r="S2864">
        <v>0</v>
      </c>
      <c r="T2864">
        <v>0</v>
      </c>
      <c r="U2864" t="s">
        <v>54</v>
      </c>
      <c r="V2864" t="s">
        <v>54</v>
      </c>
      <c r="W2864">
        <v>0</v>
      </c>
      <c r="X2864">
        <v>1</v>
      </c>
      <c r="Y2864">
        <v>0</v>
      </c>
      <c r="Z2864">
        <v>0</v>
      </c>
    </row>
    <row r="2865" spans="1:26" x14ac:dyDescent="0.35">
      <c r="A2865" t="s">
        <v>270</v>
      </c>
      <c r="B2865" t="s">
        <v>345</v>
      </c>
      <c r="C2865" t="s">
        <v>54</v>
      </c>
      <c r="D2865" s="5" t="s">
        <v>54</v>
      </c>
      <c r="E2865" s="5" t="s">
        <v>54</v>
      </c>
      <c r="F2865">
        <v>0</v>
      </c>
      <c r="G2865" t="s">
        <v>20</v>
      </c>
      <c r="H2865">
        <v>1</v>
      </c>
      <c r="I2865">
        <v>0</v>
      </c>
      <c r="J2865" t="s">
        <v>54</v>
      </c>
      <c r="K2865" t="s">
        <v>54</v>
      </c>
      <c r="L2865" t="s">
        <v>54</v>
      </c>
      <c r="M2865" t="s">
        <v>54</v>
      </c>
      <c r="N2865" t="s">
        <v>54</v>
      </c>
      <c r="O2865">
        <v>1</v>
      </c>
      <c r="P2865" t="s">
        <v>54</v>
      </c>
      <c r="Q2865">
        <v>0</v>
      </c>
      <c r="R2865" t="s">
        <v>54</v>
      </c>
      <c r="S2865">
        <v>0</v>
      </c>
      <c r="T2865">
        <v>0</v>
      </c>
      <c r="U2865" t="s">
        <v>54</v>
      </c>
      <c r="V2865" t="s">
        <v>54</v>
      </c>
      <c r="W2865">
        <v>1</v>
      </c>
      <c r="X2865">
        <v>0</v>
      </c>
      <c r="Y2865">
        <v>0</v>
      </c>
      <c r="Z2865">
        <v>0</v>
      </c>
    </row>
    <row r="2866" spans="1:26" x14ac:dyDescent="0.35">
      <c r="A2866" t="s">
        <v>270</v>
      </c>
      <c r="B2866" t="s">
        <v>158</v>
      </c>
      <c r="C2866" t="s">
        <v>54</v>
      </c>
      <c r="D2866" s="5" t="s">
        <v>54</v>
      </c>
      <c r="E2866" s="5" t="s">
        <v>54</v>
      </c>
      <c r="F2866">
        <v>0</v>
      </c>
      <c r="G2866" t="s">
        <v>20</v>
      </c>
      <c r="H2866">
        <v>1</v>
      </c>
      <c r="I2866">
        <v>0</v>
      </c>
      <c r="J2866" t="s">
        <v>54</v>
      </c>
      <c r="K2866" t="s">
        <v>54</v>
      </c>
      <c r="L2866" t="s">
        <v>54</v>
      </c>
      <c r="M2866" t="s">
        <v>54</v>
      </c>
      <c r="N2866" t="s">
        <v>54</v>
      </c>
      <c r="O2866">
        <v>1</v>
      </c>
      <c r="P2866" t="s">
        <v>54</v>
      </c>
      <c r="Q2866">
        <v>0</v>
      </c>
      <c r="R2866" t="s">
        <v>54</v>
      </c>
      <c r="S2866">
        <v>0</v>
      </c>
      <c r="T2866">
        <v>0</v>
      </c>
      <c r="U2866" t="s">
        <v>54</v>
      </c>
      <c r="V2866" t="s">
        <v>54</v>
      </c>
      <c r="W2866">
        <v>1</v>
      </c>
      <c r="X2866">
        <v>0</v>
      </c>
      <c r="Y2866">
        <v>0</v>
      </c>
      <c r="Z2866">
        <v>0</v>
      </c>
    </row>
    <row r="2867" spans="1:26" x14ac:dyDescent="0.35">
      <c r="A2867" t="s">
        <v>270</v>
      </c>
      <c r="B2867" t="s">
        <v>189</v>
      </c>
      <c r="C2867" t="s">
        <v>54</v>
      </c>
      <c r="D2867" s="5" t="s">
        <v>54</v>
      </c>
      <c r="E2867" s="5" t="s">
        <v>54</v>
      </c>
      <c r="F2867">
        <v>1</v>
      </c>
      <c r="G2867" t="s">
        <v>19</v>
      </c>
      <c r="H2867">
        <v>0</v>
      </c>
      <c r="I2867">
        <v>1</v>
      </c>
      <c r="J2867" t="s">
        <v>54</v>
      </c>
      <c r="K2867" t="s">
        <v>54</v>
      </c>
      <c r="L2867" t="s">
        <v>54</v>
      </c>
      <c r="M2867" t="s">
        <v>54</v>
      </c>
      <c r="N2867" t="s">
        <v>54</v>
      </c>
      <c r="O2867">
        <v>1</v>
      </c>
      <c r="P2867" t="s">
        <v>54</v>
      </c>
      <c r="Q2867">
        <v>0</v>
      </c>
      <c r="R2867" t="s">
        <v>54</v>
      </c>
      <c r="S2867">
        <v>0</v>
      </c>
      <c r="T2867">
        <v>0</v>
      </c>
      <c r="U2867" t="s">
        <v>54</v>
      </c>
      <c r="V2867" t="s">
        <v>54</v>
      </c>
      <c r="W2867">
        <v>1</v>
      </c>
      <c r="X2867">
        <v>0</v>
      </c>
      <c r="Y2867">
        <v>0</v>
      </c>
      <c r="Z2867">
        <v>0</v>
      </c>
    </row>
    <row r="2868" spans="1:26" x14ac:dyDescent="0.35">
      <c r="A2868" t="s">
        <v>270</v>
      </c>
      <c r="B2868" t="s">
        <v>65</v>
      </c>
      <c r="C2868" t="s">
        <v>54</v>
      </c>
      <c r="D2868" s="5" t="s">
        <v>54</v>
      </c>
      <c r="E2868" s="5" t="s">
        <v>54</v>
      </c>
      <c r="F2868">
        <v>0</v>
      </c>
      <c r="G2868" t="s">
        <v>20</v>
      </c>
      <c r="H2868">
        <v>1</v>
      </c>
      <c r="I2868">
        <v>0</v>
      </c>
      <c r="J2868" t="s">
        <v>54</v>
      </c>
      <c r="K2868" t="s">
        <v>54</v>
      </c>
      <c r="L2868" t="s">
        <v>54</v>
      </c>
      <c r="M2868" t="s">
        <v>54</v>
      </c>
      <c r="N2868" t="s">
        <v>54</v>
      </c>
      <c r="O2868">
        <v>1</v>
      </c>
      <c r="P2868" t="s">
        <v>54</v>
      </c>
      <c r="Q2868">
        <v>0</v>
      </c>
      <c r="R2868" t="s">
        <v>54</v>
      </c>
      <c r="S2868">
        <v>0</v>
      </c>
      <c r="T2868">
        <v>0</v>
      </c>
      <c r="U2868" t="s">
        <v>54</v>
      </c>
      <c r="V2868" t="s">
        <v>54</v>
      </c>
      <c r="W2868">
        <v>1</v>
      </c>
      <c r="X2868">
        <v>0</v>
      </c>
      <c r="Y2868">
        <v>0</v>
      </c>
      <c r="Z2868">
        <v>0</v>
      </c>
    </row>
    <row r="2869" spans="1:26" x14ac:dyDescent="0.35">
      <c r="A2869" t="s">
        <v>270</v>
      </c>
      <c r="B2869" t="s">
        <v>59</v>
      </c>
      <c r="C2869" t="s">
        <v>54</v>
      </c>
      <c r="D2869" s="5" t="s">
        <v>54</v>
      </c>
      <c r="E2869" s="5" t="s">
        <v>54</v>
      </c>
      <c r="F2869">
        <v>0</v>
      </c>
      <c r="G2869" t="s">
        <v>20</v>
      </c>
      <c r="H2869">
        <v>1</v>
      </c>
      <c r="I2869">
        <v>0</v>
      </c>
      <c r="J2869" t="s">
        <v>54</v>
      </c>
      <c r="K2869" t="s">
        <v>54</v>
      </c>
      <c r="L2869" t="s">
        <v>54</v>
      </c>
      <c r="M2869" t="s">
        <v>54</v>
      </c>
      <c r="N2869" t="s">
        <v>54</v>
      </c>
      <c r="O2869">
        <v>1</v>
      </c>
      <c r="P2869" t="s">
        <v>54</v>
      </c>
      <c r="Q2869">
        <v>0</v>
      </c>
      <c r="R2869" t="s">
        <v>54</v>
      </c>
      <c r="S2869">
        <v>0</v>
      </c>
      <c r="T2869">
        <v>0</v>
      </c>
      <c r="U2869" t="s">
        <v>54</v>
      </c>
      <c r="V2869" t="s">
        <v>54</v>
      </c>
      <c r="W2869">
        <v>1</v>
      </c>
      <c r="X2869">
        <v>0</v>
      </c>
      <c r="Y2869">
        <v>0</v>
      </c>
      <c r="Z2869">
        <v>0</v>
      </c>
    </row>
    <row r="2870" spans="1:26" x14ac:dyDescent="0.35">
      <c r="A2870" t="s">
        <v>270</v>
      </c>
      <c r="B2870" t="s">
        <v>65</v>
      </c>
      <c r="C2870" t="s">
        <v>54</v>
      </c>
      <c r="D2870" s="5" t="s">
        <v>54</v>
      </c>
      <c r="E2870" s="5" t="s">
        <v>54</v>
      </c>
      <c r="F2870">
        <v>0</v>
      </c>
      <c r="G2870" t="s">
        <v>20</v>
      </c>
      <c r="H2870">
        <v>1</v>
      </c>
      <c r="I2870">
        <v>0</v>
      </c>
      <c r="J2870" t="s">
        <v>54</v>
      </c>
      <c r="K2870" t="s">
        <v>54</v>
      </c>
      <c r="L2870" t="s">
        <v>54</v>
      </c>
      <c r="M2870" t="s">
        <v>54</v>
      </c>
      <c r="N2870" t="s">
        <v>54</v>
      </c>
      <c r="O2870">
        <v>1</v>
      </c>
      <c r="P2870" t="s">
        <v>54</v>
      </c>
      <c r="Q2870">
        <v>0</v>
      </c>
      <c r="R2870" t="s">
        <v>54</v>
      </c>
      <c r="S2870">
        <v>0</v>
      </c>
      <c r="T2870">
        <v>0</v>
      </c>
      <c r="U2870" t="s">
        <v>54</v>
      </c>
      <c r="V2870" t="s">
        <v>54</v>
      </c>
      <c r="W2870">
        <v>1</v>
      </c>
      <c r="X2870">
        <v>0</v>
      </c>
      <c r="Y2870">
        <v>0</v>
      </c>
      <c r="Z2870">
        <v>0</v>
      </c>
    </row>
    <row r="2871" spans="1:26" x14ac:dyDescent="0.35">
      <c r="A2871" t="s">
        <v>484</v>
      </c>
      <c r="B2871" t="s">
        <v>509</v>
      </c>
      <c r="C2871" t="s">
        <v>54</v>
      </c>
      <c r="D2871" s="5" t="s">
        <v>54</v>
      </c>
      <c r="E2871" s="5" t="s">
        <v>54</v>
      </c>
      <c r="F2871">
        <v>0</v>
      </c>
      <c r="G2871" t="s">
        <v>20</v>
      </c>
      <c r="H2871">
        <v>1</v>
      </c>
      <c r="I2871">
        <v>0</v>
      </c>
      <c r="J2871" t="s">
        <v>54</v>
      </c>
      <c r="K2871" t="s">
        <v>54</v>
      </c>
      <c r="L2871" t="s">
        <v>54</v>
      </c>
      <c r="M2871" t="s">
        <v>54</v>
      </c>
      <c r="N2871" t="s">
        <v>54</v>
      </c>
      <c r="O2871">
        <v>1</v>
      </c>
      <c r="P2871" t="s">
        <v>54</v>
      </c>
      <c r="Q2871">
        <v>0</v>
      </c>
      <c r="R2871" t="s">
        <v>54</v>
      </c>
      <c r="S2871">
        <v>0</v>
      </c>
      <c r="T2871">
        <v>0</v>
      </c>
      <c r="U2871" t="s">
        <v>54</v>
      </c>
      <c r="V2871" t="s">
        <v>54</v>
      </c>
      <c r="W2871">
        <v>1</v>
      </c>
      <c r="X2871">
        <v>0</v>
      </c>
      <c r="Y2871">
        <v>0</v>
      </c>
      <c r="Z2871">
        <v>0</v>
      </c>
    </row>
    <row r="2872" spans="1:26" x14ac:dyDescent="0.35">
      <c r="A2872" t="s">
        <v>271</v>
      </c>
      <c r="B2872" t="s">
        <v>250</v>
      </c>
      <c r="C2872" t="s">
        <v>54</v>
      </c>
      <c r="D2872" s="5" t="s">
        <v>54</v>
      </c>
      <c r="E2872" s="5" t="s">
        <v>54</v>
      </c>
      <c r="F2872">
        <v>0</v>
      </c>
      <c r="G2872" t="s">
        <v>19</v>
      </c>
      <c r="H2872">
        <v>0</v>
      </c>
      <c r="I2872">
        <v>1</v>
      </c>
      <c r="J2872" t="s">
        <v>54</v>
      </c>
      <c r="K2872" t="s">
        <v>54</v>
      </c>
      <c r="L2872" t="s">
        <v>54</v>
      </c>
      <c r="M2872" t="s">
        <v>54</v>
      </c>
      <c r="N2872" t="s">
        <v>54</v>
      </c>
      <c r="O2872">
        <v>1</v>
      </c>
      <c r="P2872" t="s">
        <v>54</v>
      </c>
      <c r="Q2872">
        <v>0</v>
      </c>
      <c r="R2872" t="s">
        <v>54</v>
      </c>
      <c r="S2872">
        <v>0</v>
      </c>
      <c r="T2872">
        <v>0</v>
      </c>
      <c r="U2872" t="s">
        <v>54</v>
      </c>
      <c r="V2872" t="s">
        <v>54</v>
      </c>
      <c r="W2872">
        <v>1</v>
      </c>
      <c r="X2872">
        <v>0</v>
      </c>
      <c r="Y2872">
        <v>0</v>
      </c>
      <c r="Z2872">
        <v>0</v>
      </c>
    </row>
    <row r="2873" spans="1:26" x14ac:dyDescent="0.35">
      <c r="A2873" t="s">
        <v>271</v>
      </c>
      <c r="B2873" t="s">
        <v>250</v>
      </c>
      <c r="C2873" t="s">
        <v>54</v>
      </c>
      <c r="D2873" s="5" t="s">
        <v>54</v>
      </c>
      <c r="E2873" s="5" t="s">
        <v>54</v>
      </c>
      <c r="F2873">
        <v>0</v>
      </c>
      <c r="G2873" t="s">
        <v>19</v>
      </c>
      <c r="H2873">
        <v>0</v>
      </c>
      <c r="I2873">
        <v>1</v>
      </c>
      <c r="J2873" t="s">
        <v>154</v>
      </c>
      <c r="K2873">
        <v>1</v>
      </c>
      <c r="L2873" t="s">
        <v>155</v>
      </c>
      <c r="M2873">
        <v>0</v>
      </c>
      <c r="N2873">
        <v>1</v>
      </c>
      <c r="O2873">
        <v>1</v>
      </c>
      <c r="P2873" t="s">
        <v>54</v>
      </c>
      <c r="Q2873">
        <v>0</v>
      </c>
      <c r="R2873" t="s">
        <v>54</v>
      </c>
      <c r="S2873">
        <v>0</v>
      </c>
      <c r="T2873">
        <v>0</v>
      </c>
      <c r="U2873" t="s">
        <v>54</v>
      </c>
      <c r="V2873" t="s">
        <v>54</v>
      </c>
      <c r="W2873">
        <v>1</v>
      </c>
      <c r="X2873">
        <v>0</v>
      </c>
      <c r="Y2873">
        <v>0</v>
      </c>
      <c r="Z2873">
        <v>0</v>
      </c>
    </row>
    <row r="2874" spans="1:26" x14ac:dyDescent="0.35">
      <c r="A2874" t="s">
        <v>271</v>
      </c>
      <c r="B2874" t="s">
        <v>260</v>
      </c>
      <c r="C2874" t="s">
        <v>54</v>
      </c>
      <c r="D2874" s="5" t="s">
        <v>54</v>
      </c>
      <c r="E2874" s="5" t="s">
        <v>54</v>
      </c>
      <c r="F2874">
        <v>1</v>
      </c>
      <c r="G2874" t="s">
        <v>19</v>
      </c>
      <c r="H2874">
        <v>0</v>
      </c>
      <c r="I2874">
        <v>1</v>
      </c>
      <c r="J2874" t="s">
        <v>54</v>
      </c>
      <c r="K2874" t="s">
        <v>54</v>
      </c>
      <c r="L2874" t="s">
        <v>54</v>
      </c>
      <c r="M2874" t="s">
        <v>54</v>
      </c>
      <c r="N2874" t="s">
        <v>54</v>
      </c>
      <c r="O2874">
        <v>1</v>
      </c>
      <c r="P2874" t="s">
        <v>54</v>
      </c>
      <c r="Q2874">
        <v>0</v>
      </c>
      <c r="R2874" t="s">
        <v>54</v>
      </c>
      <c r="S2874">
        <v>0</v>
      </c>
      <c r="T2874">
        <v>0</v>
      </c>
      <c r="U2874" t="s">
        <v>54</v>
      </c>
      <c r="V2874" t="s">
        <v>54</v>
      </c>
      <c r="W2874">
        <v>1</v>
      </c>
      <c r="X2874">
        <v>0</v>
      </c>
      <c r="Y2874">
        <v>0</v>
      </c>
      <c r="Z2874">
        <v>0</v>
      </c>
    </row>
    <row r="2875" spans="1:26" x14ac:dyDescent="0.35">
      <c r="A2875" t="s">
        <v>271</v>
      </c>
      <c r="B2875" t="s">
        <v>260</v>
      </c>
      <c r="C2875" t="s">
        <v>54</v>
      </c>
      <c r="D2875" s="5" t="s">
        <v>54</v>
      </c>
      <c r="E2875" s="5" t="s">
        <v>54</v>
      </c>
      <c r="F2875">
        <v>0</v>
      </c>
      <c r="G2875" t="s">
        <v>19</v>
      </c>
      <c r="H2875">
        <v>0</v>
      </c>
      <c r="I2875">
        <v>1</v>
      </c>
      <c r="J2875" t="s">
        <v>54</v>
      </c>
      <c r="K2875" t="s">
        <v>54</v>
      </c>
      <c r="L2875" t="s">
        <v>54</v>
      </c>
      <c r="M2875" t="s">
        <v>54</v>
      </c>
      <c r="N2875" t="s">
        <v>54</v>
      </c>
      <c r="O2875">
        <v>1</v>
      </c>
      <c r="P2875" t="s">
        <v>54</v>
      </c>
      <c r="Q2875">
        <v>0</v>
      </c>
      <c r="R2875" t="s">
        <v>54</v>
      </c>
      <c r="S2875">
        <v>0</v>
      </c>
      <c r="T2875">
        <v>0</v>
      </c>
      <c r="U2875" t="s">
        <v>54</v>
      </c>
      <c r="V2875" t="s">
        <v>54</v>
      </c>
      <c r="W2875">
        <v>1</v>
      </c>
      <c r="X2875">
        <v>0</v>
      </c>
      <c r="Y2875">
        <v>0</v>
      </c>
      <c r="Z2875">
        <v>0</v>
      </c>
    </row>
    <row r="2876" spans="1:26" x14ac:dyDescent="0.35">
      <c r="A2876" t="s">
        <v>270</v>
      </c>
      <c r="B2876" t="s">
        <v>176</v>
      </c>
      <c r="C2876" t="s">
        <v>54</v>
      </c>
      <c r="D2876" s="5" t="s">
        <v>54</v>
      </c>
      <c r="E2876" s="5" t="s">
        <v>54</v>
      </c>
      <c r="F2876">
        <v>0</v>
      </c>
      <c r="G2876" t="s">
        <v>20</v>
      </c>
      <c r="H2876">
        <v>1</v>
      </c>
      <c r="I2876">
        <v>0</v>
      </c>
      <c r="J2876" t="s">
        <v>54</v>
      </c>
      <c r="K2876" t="s">
        <v>54</v>
      </c>
      <c r="L2876" t="s">
        <v>54</v>
      </c>
      <c r="M2876" t="s">
        <v>54</v>
      </c>
      <c r="N2876" t="s">
        <v>54</v>
      </c>
      <c r="O2876">
        <v>1</v>
      </c>
      <c r="P2876" t="s">
        <v>54</v>
      </c>
      <c r="Q2876">
        <v>0</v>
      </c>
      <c r="R2876" t="s">
        <v>54</v>
      </c>
      <c r="S2876">
        <v>0</v>
      </c>
      <c r="T2876">
        <v>0</v>
      </c>
      <c r="U2876" t="s">
        <v>54</v>
      </c>
      <c r="V2876" t="s">
        <v>54</v>
      </c>
      <c r="W2876">
        <v>1</v>
      </c>
      <c r="X2876">
        <v>0</v>
      </c>
      <c r="Y2876">
        <v>0</v>
      </c>
      <c r="Z2876">
        <v>0</v>
      </c>
    </row>
    <row r="2877" spans="1:26" x14ac:dyDescent="0.35">
      <c r="A2877" t="s">
        <v>270</v>
      </c>
      <c r="B2877" t="s">
        <v>510</v>
      </c>
      <c r="C2877" t="s">
        <v>54</v>
      </c>
      <c r="D2877" s="5" t="s">
        <v>54</v>
      </c>
      <c r="E2877" s="5" t="s">
        <v>54</v>
      </c>
      <c r="F2877">
        <v>4</v>
      </c>
      <c r="G2877" t="s">
        <v>19</v>
      </c>
      <c r="H2877">
        <v>0</v>
      </c>
      <c r="I2877">
        <v>1</v>
      </c>
      <c r="J2877" t="s">
        <v>54</v>
      </c>
      <c r="K2877" t="s">
        <v>54</v>
      </c>
      <c r="L2877" t="s">
        <v>54</v>
      </c>
      <c r="M2877" t="s">
        <v>54</v>
      </c>
      <c r="N2877" t="s">
        <v>54</v>
      </c>
      <c r="O2877">
        <v>1</v>
      </c>
      <c r="P2877" t="s">
        <v>54</v>
      </c>
      <c r="Q2877">
        <v>0</v>
      </c>
      <c r="R2877" t="s">
        <v>54</v>
      </c>
      <c r="S2877">
        <v>0</v>
      </c>
      <c r="T2877">
        <v>0</v>
      </c>
      <c r="U2877" t="s">
        <v>54</v>
      </c>
      <c r="V2877" t="s">
        <v>54</v>
      </c>
      <c r="W2877">
        <v>1</v>
      </c>
      <c r="X2877">
        <v>0</v>
      </c>
      <c r="Y2877">
        <v>0</v>
      </c>
      <c r="Z2877">
        <v>0</v>
      </c>
    </row>
    <row r="2878" spans="1:26" x14ac:dyDescent="0.35">
      <c r="A2878" t="s">
        <v>270</v>
      </c>
      <c r="B2878" t="s">
        <v>48</v>
      </c>
      <c r="C2878" t="s">
        <v>54</v>
      </c>
      <c r="D2878" s="5" t="s">
        <v>54</v>
      </c>
      <c r="E2878" s="5" t="s">
        <v>54</v>
      </c>
      <c r="F2878">
        <v>1</v>
      </c>
      <c r="G2878" t="s">
        <v>19</v>
      </c>
      <c r="H2878">
        <v>0</v>
      </c>
      <c r="I2878">
        <v>1</v>
      </c>
      <c r="J2878" t="s">
        <v>154</v>
      </c>
      <c r="K2878">
        <v>1</v>
      </c>
      <c r="L2878" t="s">
        <v>155</v>
      </c>
      <c r="M2878">
        <v>0</v>
      </c>
      <c r="N2878">
        <v>1</v>
      </c>
      <c r="O2878">
        <v>1</v>
      </c>
      <c r="P2878" t="s">
        <v>54</v>
      </c>
      <c r="Q2878">
        <v>0</v>
      </c>
      <c r="R2878" t="s">
        <v>54</v>
      </c>
      <c r="S2878">
        <v>0</v>
      </c>
      <c r="T2878">
        <v>0</v>
      </c>
      <c r="U2878" t="s">
        <v>54</v>
      </c>
      <c r="V2878" t="s">
        <v>54</v>
      </c>
      <c r="W2878">
        <v>1</v>
      </c>
      <c r="X2878">
        <v>0</v>
      </c>
      <c r="Y2878">
        <v>0</v>
      </c>
      <c r="Z2878">
        <v>0</v>
      </c>
    </row>
    <row r="2879" spans="1:26" x14ac:dyDescent="0.35">
      <c r="A2879" t="s">
        <v>270</v>
      </c>
      <c r="B2879" t="s">
        <v>48</v>
      </c>
      <c r="C2879" t="s">
        <v>54</v>
      </c>
      <c r="D2879" s="5" t="s">
        <v>54</v>
      </c>
      <c r="E2879" s="5" t="s">
        <v>54</v>
      </c>
      <c r="F2879">
        <v>0</v>
      </c>
      <c r="G2879" t="s">
        <v>19</v>
      </c>
      <c r="H2879">
        <v>0</v>
      </c>
      <c r="I2879">
        <v>1</v>
      </c>
      <c r="J2879" t="s">
        <v>54</v>
      </c>
      <c r="K2879" t="s">
        <v>54</v>
      </c>
      <c r="L2879" t="s">
        <v>54</v>
      </c>
      <c r="M2879" t="s">
        <v>54</v>
      </c>
      <c r="N2879" t="s">
        <v>54</v>
      </c>
      <c r="O2879">
        <v>1</v>
      </c>
      <c r="P2879" t="s">
        <v>54</v>
      </c>
      <c r="Q2879">
        <v>0</v>
      </c>
      <c r="R2879" t="s">
        <v>54</v>
      </c>
      <c r="S2879">
        <v>0</v>
      </c>
      <c r="T2879">
        <v>0</v>
      </c>
      <c r="U2879" t="s">
        <v>54</v>
      </c>
      <c r="V2879" t="s">
        <v>54</v>
      </c>
      <c r="W2879">
        <v>0</v>
      </c>
      <c r="X2879">
        <v>1</v>
      </c>
      <c r="Y2879">
        <v>0</v>
      </c>
      <c r="Z2879">
        <v>0</v>
      </c>
    </row>
    <row r="2880" spans="1:26" x14ac:dyDescent="0.35">
      <c r="A2880" t="s">
        <v>271</v>
      </c>
      <c r="B2880" t="s">
        <v>260</v>
      </c>
      <c r="C2880" t="s">
        <v>54</v>
      </c>
      <c r="D2880" s="5" t="s">
        <v>54</v>
      </c>
      <c r="E2880" s="5" t="s">
        <v>54</v>
      </c>
      <c r="F2880">
        <v>0</v>
      </c>
      <c r="G2880" t="s">
        <v>19</v>
      </c>
      <c r="H2880">
        <v>0</v>
      </c>
      <c r="I2880">
        <v>1</v>
      </c>
      <c r="J2880" t="s">
        <v>154</v>
      </c>
      <c r="K2880">
        <v>1</v>
      </c>
      <c r="L2880" t="s">
        <v>155</v>
      </c>
      <c r="M2880">
        <v>0</v>
      </c>
      <c r="N2880">
        <v>1</v>
      </c>
      <c r="O2880">
        <v>1</v>
      </c>
      <c r="P2880" t="s">
        <v>54</v>
      </c>
      <c r="Q2880">
        <v>0</v>
      </c>
      <c r="R2880" t="s">
        <v>54</v>
      </c>
      <c r="S2880">
        <v>0</v>
      </c>
      <c r="T2880">
        <v>0</v>
      </c>
      <c r="U2880" t="s">
        <v>54</v>
      </c>
      <c r="V2880" t="s">
        <v>54</v>
      </c>
      <c r="W2880">
        <v>1</v>
      </c>
      <c r="X2880">
        <v>0</v>
      </c>
      <c r="Y2880">
        <v>0</v>
      </c>
      <c r="Z2880">
        <v>0</v>
      </c>
    </row>
    <row r="2881" spans="1:26" x14ac:dyDescent="0.35">
      <c r="A2881" t="s">
        <v>271</v>
      </c>
      <c r="B2881" t="s">
        <v>260</v>
      </c>
      <c r="C2881" t="s">
        <v>54</v>
      </c>
      <c r="D2881" s="5" t="s">
        <v>54</v>
      </c>
      <c r="E2881" s="5" t="s">
        <v>54</v>
      </c>
      <c r="F2881">
        <v>0</v>
      </c>
      <c r="G2881" t="s">
        <v>19</v>
      </c>
      <c r="H2881">
        <v>0</v>
      </c>
      <c r="I2881">
        <v>1</v>
      </c>
      <c r="J2881" t="s">
        <v>54</v>
      </c>
      <c r="K2881" t="s">
        <v>54</v>
      </c>
      <c r="L2881" t="s">
        <v>54</v>
      </c>
      <c r="M2881" t="s">
        <v>54</v>
      </c>
      <c r="N2881" t="s">
        <v>54</v>
      </c>
      <c r="O2881">
        <v>1</v>
      </c>
      <c r="P2881" t="s">
        <v>54</v>
      </c>
      <c r="Q2881">
        <v>0</v>
      </c>
      <c r="R2881" t="s">
        <v>54</v>
      </c>
      <c r="S2881">
        <v>0</v>
      </c>
      <c r="T2881">
        <v>0</v>
      </c>
      <c r="U2881" t="s">
        <v>54</v>
      </c>
      <c r="V2881" t="s">
        <v>54</v>
      </c>
      <c r="W2881">
        <v>1</v>
      </c>
      <c r="X2881">
        <v>0</v>
      </c>
      <c r="Y2881">
        <v>0</v>
      </c>
      <c r="Z2881">
        <v>0</v>
      </c>
    </row>
    <row r="2882" spans="1:26" x14ac:dyDescent="0.35">
      <c r="A2882" t="s">
        <v>271</v>
      </c>
      <c r="B2882" t="s">
        <v>260</v>
      </c>
      <c r="C2882" t="s">
        <v>54</v>
      </c>
      <c r="D2882" s="5" t="s">
        <v>54</v>
      </c>
      <c r="E2882" s="5" t="s">
        <v>54</v>
      </c>
      <c r="F2882">
        <v>1</v>
      </c>
      <c r="G2882" t="s">
        <v>19</v>
      </c>
      <c r="H2882">
        <v>0</v>
      </c>
      <c r="I2882">
        <v>1</v>
      </c>
      <c r="J2882" t="s">
        <v>54</v>
      </c>
      <c r="K2882" t="s">
        <v>54</v>
      </c>
      <c r="L2882" t="s">
        <v>54</v>
      </c>
      <c r="M2882" t="s">
        <v>54</v>
      </c>
      <c r="N2882" t="s">
        <v>54</v>
      </c>
      <c r="O2882">
        <v>1</v>
      </c>
      <c r="P2882" t="s">
        <v>54</v>
      </c>
      <c r="Q2882">
        <v>0</v>
      </c>
      <c r="R2882" t="s">
        <v>54</v>
      </c>
      <c r="S2882">
        <v>0</v>
      </c>
      <c r="T2882">
        <v>0</v>
      </c>
      <c r="U2882" t="s">
        <v>54</v>
      </c>
      <c r="V2882" t="s">
        <v>54</v>
      </c>
      <c r="W2882">
        <v>1</v>
      </c>
      <c r="X2882">
        <v>0</v>
      </c>
      <c r="Y2882">
        <v>0</v>
      </c>
      <c r="Z2882">
        <v>0</v>
      </c>
    </row>
    <row r="2883" spans="1:26" x14ac:dyDescent="0.35">
      <c r="A2883" t="s">
        <v>139</v>
      </c>
      <c r="B2883" t="s">
        <v>62</v>
      </c>
      <c r="C2883" t="s">
        <v>54</v>
      </c>
      <c r="D2883" s="5" t="s">
        <v>54</v>
      </c>
      <c r="E2883" s="5" t="s">
        <v>54</v>
      </c>
      <c r="F2883">
        <v>0</v>
      </c>
      <c r="G2883" t="s">
        <v>19</v>
      </c>
      <c r="H2883">
        <v>0</v>
      </c>
      <c r="I2883">
        <v>1</v>
      </c>
      <c r="J2883" t="s">
        <v>54</v>
      </c>
      <c r="K2883" t="s">
        <v>54</v>
      </c>
      <c r="L2883" t="s">
        <v>54</v>
      </c>
      <c r="M2883" t="s">
        <v>54</v>
      </c>
      <c r="N2883" t="s">
        <v>54</v>
      </c>
      <c r="O2883">
        <v>1</v>
      </c>
      <c r="P2883" t="s">
        <v>54</v>
      </c>
      <c r="Q2883">
        <v>0</v>
      </c>
      <c r="R2883" t="s">
        <v>54</v>
      </c>
      <c r="S2883">
        <v>0</v>
      </c>
      <c r="T2883">
        <v>0</v>
      </c>
      <c r="U2883" t="s">
        <v>54</v>
      </c>
      <c r="V2883" t="s">
        <v>54</v>
      </c>
      <c r="W2883">
        <v>1</v>
      </c>
      <c r="X2883">
        <v>0</v>
      </c>
      <c r="Y2883">
        <v>0</v>
      </c>
      <c r="Z2883">
        <v>0</v>
      </c>
    </row>
    <row r="2884" spans="1:26" x14ac:dyDescent="0.35">
      <c r="A2884" t="s">
        <v>270</v>
      </c>
      <c r="B2884" t="s">
        <v>511</v>
      </c>
      <c r="C2884" t="s">
        <v>54</v>
      </c>
      <c r="D2884" s="5" t="s">
        <v>54</v>
      </c>
      <c r="E2884" s="5" t="s">
        <v>54</v>
      </c>
      <c r="F2884">
        <v>0</v>
      </c>
      <c r="G2884" t="s">
        <v>20</v>
      </c>
      <c r="H2884">
        <v>1</v>
      </c>
      <c r="I2884">
        <v>0</v>
      </c>
      <c r="J2884" t="s">
        <v>54</v>
      </c>
      <c r="K2884" t="s">
        <v>54</v>
      </c>
      <c r="L2884" t="s">
        <v>54</v>
      </c>
      <c r="M2884" t="s">
        <v>54</v>
      </c>
      <c r="N2884" t="s">
        <v>54</v>
      </c>
      <c r="O2884">
        <v>1</v>
      </c>
      <c r="P2884" t="s">
        <v>54</v>
      </c>
      <c r="Q2884">
        <v>0</v>
      </c>
      <c r="R2884" t="s">
        <v>54</v>
      </c>
      <c r="S2884">
        <v>0</v>
      </c>
      <c r="T2884">
        <v>0</v>
      </c>
      <c r="U2884" t="s">
        <v>54</v>
      </c>
      <c r="V2884" t="s">
        <v>54</v>
      </c>
      <c r="W2884">
        <v>1</v>
      </c>
      <c r="X2884">
        <v>0</v>
      </c>
      <c r="Y2884">
        <v>0</v>
      </c>
      <c r="Z2884">
        <v>0</v>
      </c>
    </row>
    <row r="2885" spans="1:26" x14ac:dyDescent="0.35">
      <c r="A2885" t="s">
        <v>270</v>
      </c>
      <c r="B2885" t="s">
        <v>83</v>
      </c>
      <c r="C2885" t="s">
        <v>54</v>
      </c>
      <c r="D2885" s="5" t="s">
        <v>54</v>
      </c>
      <c r="E2885" s="5" t="s">
        <v>54</v>
      </c>
      <c r="F2885">
        <v>0</v>
      </c>
      <c r="G2885" t="s">
        <v>20</v>
      </c>
      <c r="H2885">
        <v>1</v>
      </c>
      <c r="I2885">
        <v>0</v>
      </c>
      <c r="J2885" t="s">
        <v>54</v>
      </c>
      <c r="K2885" t="s">
        <v>54</v>
      </c>
      <c r="L2885" t="s">
        <v>54</v>
      </c>
      <c r="M2885" t="s">
        <v>54</v>
      </c>
      <c r="N2885" t="s">
        <v>54</v>
      </c>
      <c r="O2885">
        <v>1</v>
      </c>
      <c r="P2885" t="s">
        <v>54</v>
      </c>
      <c r="Q2885">
        <v>0</v>
      </c>
      <c r="R2885" t="s">
        <v>54</v>
      </c>
      <c r="S2885">
        <v>0</v>
      </c>
      <c r="T2885">
        <v>0</v>
      </c>
      <c r="U2885" t="s">
        <v>54</v>
      </c>
      <c r="V2885" t="s">
        <v>54</v>
      </c>
      <c r="W2885">
        <v>1</v>
      </c>
      <c r="X2885">
        <v>0</v>
      </c>
      <c r="Y2885">
        <v>0</v>
      </c>
      <c r="Z2885">
        <v>0</v>
      </c>
    </row>
    <row r="2886" spans="1:26" x14ac:dyDescent="0.35">
      <c r="A2886" t="s">
        <v>66</v>
      </c>
      <c r="B2886" t="s">
        <v>46</v>
      </c>
      <c r="C2886" t="s">
        <v>54</v>
      </c>
      <c r="D2886" s="5" t="s">
        <v>54</v>
      </c>
      <c r="E2886" s="5" t="s">
        <v>54</v>
      </c>
      <c r="F2886">
        <v>0</v>
      </c>
      <c r="G2886" t="s">
        <v>20</v>
      </c>
      <c r="H2886">
        <v>1</v>
      </c>
      <c r="I2886">
        <v>0</v>
      </c>
      <c r="J2886" t="s">
        <v>54</v>
      </c>
      <c r="K2886" t="s">
        <v>54</v>
      </c>
      <c r="L2886" t="s">
        <v>54</v>
      </c>
      <c r="M2886" t="s">
        <v>54</v>
      </c>
      <c r="N2886" t="s">
        <v>54</v>
      </c>
      <c r="O2886">
        <v>1</v>
      </c>
      <c r="P2886" t="s">
        <v>54</v>
      </c>
      <c r="Q2886">
        <v>0</v>
      </c>
      <c r="R2886" t="s">
        <v>54</v>
      </c>
      <c r="S2886">
        <v>0</v>
      </c>
      <c r="T2886">
        <v>0</v>
      </c>
      <c r="U2886" t="s">
        <v>54</v>
      </c>
      <c r="V2886" t="s">
        <v>54</v>
      </c>
      <c r="W2886">
        <v>0</v>
      </c>
      <c r="X2886">
        <v>1</v>
      </c>
      <c r="Y2886">
        <v>0</v>
      </c>
      <c r="Z2886">
        <v>0</v>
      </c>
    </row>
    <row r="2887" spans="1:26" x14ac:dyDescent="0.35">
      <c r="A2887" t="s">
        <v>139</v>
      </c>
      <c r="B2887" t="s">
        <v>146</v>
      </c>
      <c r="C2887" t="s">
        <v>54</v>
      </c>
      <c r="D2887" s="5" t="s">
        <v>54</v>
      </c>
      <c r="E2887" s="5" t="s">
        <v>54</v>
      </c>
      <c r="F2887">
        <v>1</v>
      </c>
      <c r="G2887" t="s">
        <v>20</v>
      </c>
      <c r="H2887">
        <v>1</v>
      </c>
      <c r="I2887">
        <v>0</v>
      </c>
      <c r="J2887" t="s">
        <v>54</v>
      </c>
      <c r="K2887" t="s">
        <v>54</v>
      </c>
      <c r="L2887" t="s">
        <v>54</v>
      </c>
      <c r="M2887" t="s">
        <v>54</v>
      </c>
      <c r="N2887" t="s">
        <v>54</v>
      </c>
      <c r="O2887">
        <v>1</v>
      </c>
      <c r="P2887" t="s">
        <v>54</v>
      </c>
      <c r="Q2887">
        <v>0</v>
      </c>
      <c r="R2887" t="s">
        <v>54</v>
      </c>
      <c r="S2887">
        <v>0</v>
      </c>
      <c r="T2887">
        <v>0</v>
      </c>
      <c r="U2887" t="s">
        <v>54</v>
      </c>
      <c r="V2887" t="s">
        <v>54</v>
      </c>
      <c r="W2887">
        <v>1</v>
      </c>
      <c r="X2887">
        <v>0</v>
      </c>
      <c r="Y2887">
        <v>0</v>
      </c>
      <c r="Z2887">
        <v>0</v>
      </c>
    </row>
    <row r="2888" spans="1:26" x14ac:dyDescent="0.35">
      <c r="A2888" t="s">
        <v>270</v>
      </c>
      <c r="B2888" t="s">
        <v>106</v>
      </c>
      <c r="C2888" t="s">
        <v>54</v>
      </c>
      <c r="D2888" s="5" t="s">
        <v>54</v>
      </c>
      <c r="E2888" s="5" t="s">
        <v>54</v>
      </c>
      <c r="F2888">
        <v>1</v>
      </c>
      <c r="G2888" t="s">
        <v>19</v>
      </c>
      <c r="H2888">
        <v>0</v>
      </c>
      <c r="I2888">
        <v>1</v>
      </c>
      <c r="J2888" t="s">
        <v>54</v>
      </c>
      <c r="K2888" t="s">
        <v>54</v>
      </c>
      <c r="L2888" t="s">
        <v>54</v>
      </c>
      <c r="M2888" t="s">
        <v>54</v>
      </c>
      <c r="N2888" t="s">
        <v>54</v>
      </c>
      <c r="O2888">
        <v>1</v>
      </c>
      <c r="P2888" t="s">
        <v>54</v>
      </c>
      <c r="Q2888">
        <v>0</v>
      </c>
      <c r="R2888" t="s">
        <v>54</v>
      </c>
      <c r="S2888">
        <v>0</v>
      </c>
      <c r="T2888">
        <v>0</v>
      </c>
      <c r="U2888" t="s">
        <v>54</v>
      </c>
      <c r="V2888" t="s">
        <v>54</v>
      </c>
      <c r="W2888">
        <v>1</v>
      </c>
      <c r="X2888">
        <v>0</v>
      </c>
      <c r="Y2888">
        <v>0</v>
      </c>
      <c r="Z2888">
        <v>0</v>
      </c>
    </row>
    <row r="2889" spans="1:26" x14ac:dyDescent="0.35">
      <c r="A2889" t="s">
        <v>270</v>
      </c>
      <c r="B2889" t="s">
        <v>307</v>
      </c>
      <c r="C2889" t="s">
        <v>54</v>
      </c>
      <c r="D2889" s="5" t="s">
        <v>54</v>
      </c>
      <c r="E2889" s="5" t="s">
        <v>54</v>
      </c>
      <c r="F2889">
        <v>0</v>
      </c>
      <c r="G2889" t="s">
        <v>19</v>
      </c>
      <c r="H2889">
        <v>0</v>
      </c>
      <c r="I2889">
        <v>1</v>
      </c>
      <c r="J2889" t="s">
        <v>54</v>
      </c>
      <c r="K2889" t="s">
        <v>54</v>
      </c>
      <c r="L2889" t="s">
        <v>54</v>
      </c>
      <c r="M2889" t="s">
        <v>54</v>
      </c>
      <c r="N2889" t="s">
        <v>54</v>
      </c>
      <c r="O2889">
        <v>1</v>
      </c>
      <c r="P2889" t="s">
        <v>54</v>
      </c>
      <c r="Q2889">
        <v>0</v>
      </c>
      <c r="R2889" t="s">
        <v>54</v>
      </c>
      <c r="S2889">
        <v>0</v>
      </c>
      <c r="T2889">
        <v>0</v>
      </c>
      <c r="U2889" t="s">
        <v>54</v>
      </c>
      <c r="V2889" t="s">
        <v>54</v>
      </c>
      <c r="W2889">
        <v>1</v>
      </c>
      <c r="X2889">
        <v>0</v>
      </c>
      <c r="Y2889">
        <v>0</v>
      </c>
      <c r="Z2889">
        <v>0</v>
      </c>
    </row>
    <row r="2890" spans="1:26" x14ac:dyDescent="0.35">
      <c r="A2890" t="s">
        <v>54</v>
      </c>
      <c r="B2890" t="s">
        <v>65</v>
      </c>
      <c r="C2890" t="s">
        <v>54</v>
      </c>
      <c r="D2890" s="5" t="s">
        <v>54</v>
      </c>
      <c r="E2890" s="5" t="s">
        <v>54</v>
      </c>
      <c r="F2890">
        <v>2</v>
      </c>
      <c r="G2890" t="s">
        <v>19</v>
      </c>
      <c r="H2890">
        <v>0</v>
      </c>
      <c r="I2890">
        <v>1</v>
      </c>
      <c r="J2890" t="s">
        <v>54</v>
      </c>
      <c r="K2890" t="s">
        <v>54</v>
      </c>
      <c r="L2890" t="s">
        <v>54</v>
      </c>
      <c r="M2890" t="s">
        <v>54</v>
      </c>
      <c r="N2890" t="s">
        <v>54</v>
      </c>
      <c r="O2890">
        <v>1</v>
      </c>
      <c r="P2890" t="s">
        <v>54</v>
      </c>
      <c r="Q2890">
        <v>0</v>
      </c>
      <c r="R2890" t="s">
        <v>54</v>
      </c>
      <c r="S2890">
        <v>0</v>
      </c>
      <c r="T2890">
        <v>0</v>
      </c>
      <c r="U2890" t="s">
        <v>54</v>
      </c>
      <c r="V2890" t="s">
        <v>54</v>
      </c>
      <c r="W2890">
        <v>1</v>
      </c>
      <c r="X2890">
        <v>0</v>
      </c>
      <c r="Y2890">
        <v>0</v>
      </c>
      <c r="Z2890">
        <v>0</v>
      </c>
    </row>
    <row r="2891" spans="1:26" x14ac:dyDescent="0.35">
      <c r="A2891" t="s">
        <v>270</v>
      </c>
      <c r="B2891" t="s">
        <v>512</v>
      </c>
      <c r="C2891" t="s">
        <v>54</v>
      </c>
      <c r="D2891" s="5" t="s">
        <v>54</v>
      </c>
      <c r="E2891" s="5" t="s">
        <v>54</v>
      </c>
      <c r="F2891">
        <v>0</v>
      </c>
      <c r="G2891" t="s">
        <v>20</v>
      </c>
      <c r="H2891">
        <v>1</v>
      </c>
      <c r="I2891">
        <v>0</v>
      </c>
      <c r="J2891" t="s">
        <v>54</v>
      </c>
      <c r="K2891" t="s">
        <v>54</v>
      </c>
      <c r="L2891" t="s">
        <v>54</v>
      </c>
      <c r="M2891" t="s">
        <v>54</v>
      </c>
      <c r="N2891" t="s">
        <v>54</v>
      </c>
      <c r="O2891">
        <v>1</v>
      </c>
      <c r="P2891" t="s">
        <v>54</v>
      </c>
      <c r="Q2891">
        <v>0</v>
      </c>
      <c r="R2891" t="s">
        <v>54</v>
      </c>
      <c r="S2891">
        <v>0</v>
      </c>
      <c r="T2891">
        <v>0</v>
      </c>
      <c r="U2891" t="s">
        <v>54</v>
      </c>
      <c r="V2891" t="s">
        <v>54</v>
      </c>
      <c r="W2891">
        <v>1</v>
      </c>
      <c r="X2891">
        <v>0</v>
      </c>
      <c r="Y2891">
        <v>0</v>
      </c>
      <c r="Z2891">
        <v>0</v>
      </c>
    </row>
    <row r="2892" spans="1:26" x14ac:dyDescent="0.35">
      <c r="A2892" t="s">
        <v>270</v>
      </c>
      <c r="B2892" t="s">
        <v>513</v>
      </c>
      <c r="C2892" t="s">
        <v>54</v>
      </c>
      <c r="D2892" s="5" t="s">
        <v>54</v>
      </c>
      <c r="E2892" s="5" t="s">
        <v>54</v>
      </c>
      <c r="F2892">
        <v>0</v>
      </c>
      <c r="G2892" t="s">
        <v>19</v>
      </c>
      <c r="H2892">
        <v>0</v>
      </c>
      <c r="I2892">
        <v>1</v>
      </c>
      <c r="J2892" t="s">
        <v>54</v>
      </c>
      <c r="K2892" t="s">
        <v>54</v>
      </c>
      <c r="L2892" t="s">
        <v>54</v>
      </c>
      <c r="M2892" t="s">
        <v>54</v>
      </c>
      <c r="N2892" t="s">
        <v>54</v>
      </c>
      <c r="O2892">
        <v>1</v>
      </c>
      <c r="P2892" t="s">
        <v>54</v>
      </c>
      <c r="Q2892">
        <v>0</v>
      </c>
      <c r="R2892" t="s">
        <v>54</v>
      </c>
      <c r="S2892">
        <v>0</v>
      </c>
      <c r="T2892">
        <v>0</v>
      </c>
      <c r="U2892" t="s">
        <v>54</v>
      </c>
      <c r="V2892" t="s">
        <v>54</v>
      </c>
      <c r="W2892">
        <v>0</v>
      </c>
      <c r="X2892">
        <v>0</v>
      </c>
      <c r="Y2892">
        <v>1</v>
      </c>
      <c r="Z2892">
        <v>0</v>
      </c>
    </row>
    <row r="2893" spans="1:26" x14ac:dyDescent="0.35">
      <c r="A2893" t="s">
        <v>270</v>
      </c>
      <c r="B2893" t="s">
        <v>133</v>
      </c>
      <c r="C2893" t="s">
        <v>54</v>
      </c>
      <c r="D2893" s="5" t="s">
        <v>54</v>
      </c>
      <c r="E2893" s="5" t="s">
        <v>54</v>
      </c>
      <c r="F2893">
        <v>0</v>
      </c>
      <c r="G2893" t="s">
        <v>19</v>
      </c>
      <c r="H2893">
        <v>0</v>
      </c>
      <c r="I2893">
        <v>1</v>
      </c>
      <c r="J2893" t="s">
        <v>154</v>
      </c>
      <c r="K2893">
        <v>1</v>
      </c>
      <c r="L2893" t="s">
        <v>336</v>
      </c>
      <c r="M2893">
        <v>1</v>
      </c>
      <c r="N2893">
        <v>0</v>
      </c>
      <c r="O2893">
        <v>1</v>
      </c>
      <c r="P2893" t="s">
        <v>54</v>
      </c>
      <c r="Q2893">
        <v>0</v>
      </c>
      <c r="R2893" t="s">
        <v>54</v>
      </c>
      <c r="S2893">
        <v>0</v>
      </c>
      <c r="T2893">
        <v>0</v>
      </c>
      <c r="U2893" t="s">
        <v>54</v>
      </c>
      <c r="V2893" t="s">
        <v>54</v>
      </c>
      <c r="W2893">
        <v>1</v>
      </c>
      <c r="X2893">
        <v>0</v>
      </c>
      <c r="Y2893">
        <v>0</v>
      </c>
      <c r="Z2893">
        <v>0</v>
      </c>
    </row>
    <row r="2894" spans="1:26" x14ac:dyDescent="0.35">
      <c r="A2894" t="s">
        <v>139</v>
      </c>
      <c r="B2894" t="s">
        <v>247</v>
      </c>
      <c r="C2894" t="s">
        <v>54</v>
      </c>
      <c r="D2894" s="5" t="s">
        <v>54</v>
      </c>
      <c r="E2894" s="5" t="s">
        <v>54</v>
      </c>
      <c r="F2894">
        <v>0</v>
      </c>
      <c r="G2894" t="s">
        <v>20</v>
      </c>
      <c r="H2894">
        <v>1</v>
      </c>
      <c r="I2894">
        <v>0</v>
      </c>
      <c r="J2894" t="s">
        <v>54</v>
      </c>
      <c r="K2894" t="s">
        <v>54</v>
      </c>
      <c r="L2894" t="s">
        <v>54</v>
      </c>
      <c r="M2894" t="s">
        <v>54</v>
      </c>
      <c r="N2894" t="s">
        <v>54</v>
      </c>
      <c r="O2894">
        <v>1</v>
      </c>
      <c r="P2894" t="s">
        <v>54</v>
      </c>
      <c r="Q2894">
        <v>0</v>
      </c>
      <c r="R2894" t="s">
        <v>54</v>
      </c>
      <c r="S2894">
        <v>0</v>
      </c>
      <c r="T2894">
        <v>0</v>
      </c>
      <c r="U2894" t="s">
        <v>54</v>
      </c>
      <c r="V2894" t="s">
        <v>54</v>
      </c>
      <c r="W2894">
        <v>1</v>
      </c>
      <c r="X2894">
        <v>0</v>
      </c>
      <c r="Y2894">
        <v>0</v>
      </c>
      <c r="Z2894">
        <v>0</v>
      </c>
    </row>
    <row r="2895" spans="1:26" x14ac:dyDescent="0.35">
      <c r="A2895" t="s">
        <v>270</v>
      </c>
      <c r="B2895" t="s">
        <v>71</v>
      </c>
      <c r="C2895" t="s">
        <v>54</v>
      </c>
      <c r="D2895" s="5" t="s">
        <v>54</v>
      </c>
      <c r="E2895" s="5" t="s">
        <v>54</v>
      </c>
      <c r="F2895">
        <v>0</v>
      </c>
      <c r="G2895" t="s">
        <v>20</v>
      </c>
      <c r="H2895">
        <v>1</v>
      </c>
      <c r="I2895">
        <v>0</v>
      </c>
      <c r="J2895" t="s">
        <v>54</v>
      </c>
      <c r="K2895" t="s">
        <v>54</v>
      </c>
      <c r="L2895" t="s">
        <v>54</v>
      </c>
      <c r="M2895" t="s">
        <v>54</v>
      </c>
      <c r="N2895" t="s">
        <v>54</v>
      </c>
      <c r="O2895">
        <v>1</v>
      </c>
      <c r="P2895" t="s">
        <v>54</v>
      </c>
      <c r="Q2895">
        <v>0</v>
      </c>
      <c r="R2895" t="s">
        <v>54</v>
      </c>
      <c r="S2895">
        <v>0</v>
      </c>
      <c r="T2895">
        <v>0</v>
      </c>
      <c r="U2895" t="s">
        <v>54</v>
      </c>
      <c r="V2895" t="s">
        <v>54</v>
      </c>
      <c r="W2895">
        <v>1</v>
      </c>
      <c r="X2895">
        <v>0</v>
      </c>
      <c r="Y2895">
        <v>0</v>
      </c>
      <c r="Z2895">
        <v>0</v>
      </c>
    </row>
    <row r="2896" spans="1:26" x14ac:dyDescent="0.35">
      <c r="A2896" t="s">
        <v>270</v>
      </c>
      <c r="B2896" t="s">
        <v>302</v>
      </c>
      <c r="C2896" t="s">
        <v>54</v>
      </c>
      <c r="D2896" s="5" t="s">
        <v>54</v>
      </c>
      <c r="E2896" s="5" t="s">
        <v>54</v>
      </c>
      <c r="F2896">
        <v>0</v>
      </c>
      <c r="G2896" t="s">
        <v>19</v>
      </c>
      <c r="H2896">
        <v>0</v>
      </c>
      <c r="I2896">
        <v>1</v>
      </c>
      <c r="J2896" t="s">
        <v>54</v>
      </c>
      <c r="K2896" t="s">
        <v>54</v>
      </c>
      <c r="L2896" t="s">
        <v>54</v>
      </c>
      <c r="M2896" t="s">
        <v>54</v>
      </c>
      <c r="N2896" t="s">
        <v>54</v>
      </c>
      <c r="O2896">
        <v>1</v>
      </c>
      <c r="P2896" t="s">
        <v>54</v>
      </c>
      <c r="Q2896">
        <v>0</v>
      </c>
      <c r="R2896" t="s">
        <v>54</v>
      </c>
      <c r="S2896">
        <v>0</v>
      </c>
      <c r="T2896">
        <v>0</v>
      </c>
      <c r="U2896" t="s">
        <v>54</v>
      </c>
      <c r="V2896" t="s">
        <v>54</v>
      </c>
      <c r="W2896">
        <v>1</v>
      </c>
      <c r="X2896">
        <v>0</v>
      </c>
      <c r="Y2896">
        <v>0</v>
      </c>
      <c r="Z2896">
        <v>0</v>
      </c>
    </row>
    <row r="2897" spans="1:26" x14ac:dyDescent="0.35">
      <c r="A2897" t="s">
        <v>164</v>
      </c>
      <c r="B2897" t="s">
        <v>301</v>
      </c>
      <c r="C2897" t="s">
        <v>54</v>
      </c>
      <c r="D2897" s="5" t="s">
        <v>54</v>
      </c>
      <c r="E2897" s="5" t="s">
        <v>54</v>
      </c>
      <c r="F2897">
        <v>0</v>
      </c>
      <c r="G2897" t="s">
        <v>20</v>
      </c>
      <c r="H2897">
        <v>1</v>
      </c>
      <c r="I2897">
        <v>0</v>
      </c>
      <c r="J2897" t="s">
        <v>54</v>
      </c>
      <c r="K2897" t="s">
        <v>54</v>
      </c>
      <c r="L2897" t="s">
        <v>54</v>
      </c>
      <c r="M2897" t="s">
        <v>54</v>
      </c>
      <c r="N2897" t="s">
        <v>54</v>
      </c>
      <c r="O2897">
        <v>1</v>
      </c>
      <c r="P2897" t="s">
        <v>54</v>
      </c>
      <c r="Q2897">
        <v>0</v>
      </c>
      <c r="R2897" t="s">
        <v>54</v>
      </c>
      <c r="S2897">
        <v>0</v>
      </c>
      <c r="T2897">
        <v>0</v>
      </c>
      <c r="U2897" t="s">
        <v>54</v>
      </c>
      <c r="V2897" t="s">
        <v>54</v>
      </c>
      <c r="W2897">
        <v>1</v>
      </c>
      <c r="X2897">
        <v>0</v>
      </c>
      <c r="Y2897">
        <v>0</v>
      </c>
      <c r="Z2897">
        <v>0</v>
      </c>
    </row>
    <row r="2898" spans="1:26" x14ac:dyDescent="0.35">
      <c r="A2898" t="s">
        <v>270</v>
      </c>
      <c r="B2898" t="s">
        <v>46</v>
      </c>
      <c r="C2898" t="s">
        <v>54</v>
      </c>
      <c r="D2898" s="5" t="s">
        <v>54</v>
      </c>
      <c r="E2898" s="5" t="s">
        <v>54</v>
      </c>
      <c r="F2898">
        <v>0</v>
      </c>
      <c r="G2898" t="s">
        <v>20</v>
      </c>
      <c r="H2898">
        <v>1</v>
      </c>
      <c r="I2898">
        <v>0</v>
      </c>
      <c r="J2898" t="s">
        <v>54</v>
      </c>
      <c r="K2898" t="s">
        <v>54</v>
      </c>
      <c r="L2898" t="s">
        <v>54</v>
      </c>
      <c r="M2898" t="s">
        <v>54</v>
      </c>
      <c r="N2898" t="s">
        <v>54</v>
      </c>
      <c r="O2898">
        <v>1</v>
      </c>
      <c r="P2898" t="s">
        <v>54</v>
      </c>
      <c r="Q2898">
        <v>0</v>
      </c>
      <c r="R2898" t="s">
        <v>54</v>
      </c>
      <c r="S2898">
        <v>0</v>
      </c>
      <c r="T2898">
        <v>0</v>
      </c>
      <c r="U2898" t="s">
        <v>54</v>
      </c>
      <c r="V2898" t="s">
        <v>54</v>
      </c>
      <c r="W2898">
        <v>1</v>
      </c>
      <c r="X2898">
        <v>0</v>
      </c>
      <c r="Y2898">
        <v>0</v>
      </c>
      <c r="Z2898">
        <v>0</v>
      </c>
    </row>
    <row r="2899" spans="1:26" x14ac:dyDescent="0.35">
      <c r="A2899" t="s">
        <v>270</v>
      </c>
      <c r="B2899" t="s">
        <v>57</v>
      </c>
      <c r="C2899" t="s">
        <v>54</v>
      </c>
      <c r="D2899" s="5" t="s">
        <v>54</v>
      </c>
      <c r="E2899" s="5" t="s">
        <v>54</v>
      </c>
      <c r="F2899">
        <v>0</v>
      </c>
      <c r="G2899" t="s">
        <v>20</v>
      </c>
      <c r="H2899">
        <v>1</v>
      </c>
      <c r="I2899">
        <v>0</v>
      </c>
      <c r="J2899" t="s">
        <v>54</v>
      </c>
      <c r="K2899" t="s">
        <v>54</v>
      </c>
      <c r="L2899" t="s">
        <v>54</v>
      </c>
      <c r="M2899" t="s">
        <v>54</v>
      </c>
      <c r="N2899" t="s">
        <v>54</v>
      </c>
      <c r="O2899">
        <v>1</v>
      </c>
      <c r="P2899" t="s">
        <v>54</v>
      </c>
      <c r="Q2899">
        <v>0</v>
      </c>
      <c r="R2899" t="s">
        <v>54</v>
      </c>
      <c r="S2899">
        <v>0</v>
      </c>
      <c r="T2899">
        <v>0</v>
      </c>
      <c r="U2899" t="s">
        <v>54</v>
      </c>
      <c r="V2899" t="s">
        <v>54</v>
      </c>
      <c r="W2899">
        <v>1</v>
      </c>
      <c r="X2899">
        <v>0</v>
      </c>
      <c r="Y2899">
        <v>0</v>
      </c>
      <c r="Z2899">
        <v>0</v>
      </c>
    </row>
    <row r="2900" spans="1:26" x14ac:dyDescent="0.35">
      <c r="A2900" t="s">
        <v>270</v>
      </c>
      <c r="B2900" t="s">
        <v>415</v>
      </c>
      <c r="C2900" t="s">
        <v>54</v>
      </c>
      <c r="D2900" s="5" t="s">
        <v>54</v>
      </c>
      <c r="E2900" s="5" t="s">
        <v>54</v>
      </c>
      <c r="F2900">
        <v>0</v>
      </c>
      <c r="G2900" t="s">
        <v>20</v>
      </c>
      <c r="H2900">
        <v>1</v>
      </c>
      <c r="I2900">
        <v>0</v>
      </c>
      <c r="J2900" t="s">
        <v>54</v>
      </c>
      <c r="K2900" t="s">
        <v>54</v>
      </c>
      <c r="L2900" t="s">
        <v>54</v>
      </c>
      <c r="M2900" t="s">
        <v>54</v>
      </c>
      <c r="N2900" t="s">
        <v>54</v>
      </c>
      <c r="O2900">
        <v>1</v>
      </c>
      <c r="P2900" t="s">
        <v>54</v>
      </c>
      <c r="Q2900">
        <v>0</v>
      </c>
      <c r="R2900" t="s">
        <v>54</v>
      </c>
      <c r="S2900">
        <v>0</v>
      </c>
      <c r="T2900">
        <v>0</v>
      </c>
      <c r="U2900" t="s">
        <v>54</v>
      </c>
      <c r="V2900" t="s">
        <v>54</v>
      </c>
      <c r="W2900">
        <v>1</v>
      </c>
      <c r="X2900">
        <v>0</v>
      </c>
      <c r="Y2900">
        <v>0</v>
      </c>
      <c r="Z2900">
        <v>0</v>
      </c>
    </row>
    <row r="2901" spans="1:26" x14ac:dyDescent="0.35">
      <c r="A2901" t="s">
        <v>139</v>
      </c>
      <c r="B2901" t="s">
        <v>330</v>
      </c>
      <c r="C2901" t="s">
        <v>54</v>
      </c>
      <c r="D2901" s="5" t="s">
        <v>54</v>
      </c>
      <c r="E2901" s="5" t="s">
        <v>54</v>
      </c>
      <c r="F2901">
        <v>0</v>
      </c>
      <c r="G2901" t="s">
        <v>19</v>
      </c>
      <c r="H2901">
        <v>0</v>
      </c>
      <c r="I2901">
        <v>1</v>
      </c>
      <c r="J2901" t="s">
        <v>54</v>
      </c>
      <c r="K2901" t="s">
        <v>54</v>
      </c>
      <c r="L2901" t="s">
        <v>54</v>
      </c>
      <c r="M2901" t="s">
        <v>54</v>
      </c>
      <c r="N2901" t="s">
        <v>54</v>
      </c>
      <c r="O2901">
        <v>1</v>
      </c>
      <c r="P2901" t="s">
        <v>54</v>
      </c>
      <c r="Q2901">
        <v>0</v>
      </c>
      <c r="R2901" t="s">
        <v>54</v>
      </c>
      <c r="S2901">
        <v>0</v>
      </c>
      <c r="T2901">
        <v>0</v>
      </c>
      <c r="U2901" t="s">
        <v>54</v>
      </c>
      <c r="V2901" t="s">
        <v>54</v>
      </c>
      <c r="W2901">
        <v>1</v>
      </c>
      <c r="X2901">
        <v>0</v>
      </c>
      <c r="Y2901">
        <v>0</v>
      </c>
      <c r="Z2901">
        <v>0</v>
      </c>
    </row>
    <row r="2902" spans="1:26" x14ac:dyDescent="0.35">
      <c r="A2902" t="s">
        <v>139</v>
      </c>
      <c r="B2902" t="s">
        <v>9</v>
      </c>
      <c r="C2902" t="s">
        <v>54</v>
      </c>
      <c r="D2902" s="5" t="s">
        <v>54</v>
      </c>
      <c r="E2902" s="5" t="s">
        <v>54</v>
      </c>
      <c r="F2902">
        <v>0</v>
      </c>
      <c r="G2902" t="s">
        <v>19</v>
      </c>
      <c r="H2902">
        <v>0</v>
      </c>
      <c r="I2902">
        <v>1</v>
      </c>
      <c r="J2902" t="s">
        <v>54</v>
      </c>
      <c r="K2902" t="s">
        <v>54</v>
      </c>
      <c r="L2902" t="s">
        <v>54</v>
      </c>
      <c r="M2902" t="s">
        <v>54</v>
      </c>
      <c r="N2902" t="s">
        <v>54</v>
      </c>
      <c r="O2902">
        <v>1</v>
      </c>
      <c r="P2902" t="s">
        <v>54</v>
      </c>
      <c r="Q2902">
        <v>0</v>
      </c>
      <c r="R2902" t="s">
        <v>54</v>
      </c>
      <c r="S2902">
        <v>0</v>
      </c>
      <c r="T2902">
        <v>0</v>
      </c>
      <c r="U2902" t="s">
        <v>54</v>
      </c>
      <c r="V2902" t="s">
        <v>54</v>
      </c>
      <c r="W2902">
        <v>1</v>
      </c>
      <c r="X2902">
        <v>0</v>
      </c>
      <c r="Y2902">
        <v>0</v>
      </c>
      <c r="Z2902">
        <v>0</v>
      </c>
    </row>
    <row r="2903" spans="1:26" x14ac:dyDescent="0.35">
      <c r="A2903" t="s">
        <v>270</v>
      </c>
      <c r="B2903" t="s">
        <v>189</v>
      </c>
      <c r="C2903" t="s">
        <v>54</v>
      </c>
      <c r="D2903" s="5" t="s">
        <v>54</v>
      </c>
      <c r="E2903" s="5" t="s">
        <v>54</v>
      </c>
      <c r="F2903">
        <v>0</v>
      </c>
      <c r="G2903" t="s">
        <v>20</v>
      </c>
      <c r="H2903">
        <v>1</v>
      </c>
      <c r="I2903">
        <v>0</v>
      </c>
      <c r="J2903" t="s">
        <v>54</v>
      </c>
      <c r="K2903" t="s">
        <v>54</v>
      </c>
      <c r="L2903" t="s">
        <v>54</v>
      </c>
      <c r="M2903" t="s">
        <v>54</v>
      </c>
      <c r="N2903" t="s">
        <v>54</v>
      </c>
      <c r="O2903">
        <v>1</v>
      </c>
      <c r="P2903" t="s">
        <v>54</v>
      </c>
      <c r="Q2903">
        <v>0</v>
      </c>
      <c r="R2903" t="s">
        <v>54</v>
      </c>
      <c r="S2903">
        <v>0</v>
      </c>
      <c r="T2903">
        <v>0</v>
      </c>
      <c r="U2903" t="s">
        <v>54</v>
      </c>
      <c r="V2903" t="s">
        <v>54</v>
      </c>
      <c r="W2903">
        <v>1</v>
      </c>
      <c r="X2903">
        <v>0</v>
      </c>
      <c r="Y2903">
        <v>0</v>
      </c>
      <c r="Z2903">
        <v>0</v>
      </c>
    </row>
    <row r="2904" spans="1:26" x14ac:dyDescent="0.35">
      <c r="A2904" t="s">
        <v>270</v>
      </c>
      <c r="B2904" t="s">
        <v>310</v>
      </c>
      <c r="C2904" t="s">
        <v>54</v>
      </c>
      <c r="D2904" s="5" t="s">
        <v>54</v>
      </c>
      <c r="E2904" s="5" t="s">
        <v>54</v>
      </c>
      <c r="F2904">
        <v>1</v>
      </c>
      <c r="G2904" t="s">
        <v>19</v>
      </c>
      <c r="H2904">
        <v>0</v>
      </c>
      <c r="I2904">
        <v>1</v>
      </c>
      <c r="J2904" t="s">
        <v>54</v>
      </c>
      <c r="K2904" t="s">
        <v>54</v>
      </c>
      <c r="L2904" t="s">
        <v>54</v>
      </c>
      <c r="M2904" t="s">
        <v>54</v>
      </c>
      <c r="N2904" t="s">
        <v>54</v>
      </c>
      <c r="O2904">
        <v>1</v>
      </c>
      <c r="P2904" t="s">
        <v>54</v>
      </c>
      <c r="Q2904">
        <v>0</v>
      </c>
      <c r="R2904" t="s">
        <v>54</v>
      </c>
      <c r="S2904">
        <v>0</v>
      </c>
      <c r="T2904">
        <v>0</v>
      </c>
      <c r="U2904" t="s">
        <v>54</v>
      </c>
      <c r="V2904" t="s">
        <v>54</v>
      </c>
      <c r="W2904">
        <v>1</v>
      </c>
      <c r="X2904">
        <v>0</v>
      </c>
      <c r="Y2904">
        <v>0</v>
      </c>
      <c r="Z2904">
        <v>0</v>
      </c>
    </row>
    <row r="2905" spans="1:26" x14ac:dyDescent="0.35">
      <c r="A2905" t="s">
        <v>55</v>
      </c>
      <c r="B2905" t="s">
        <v>65</v>
      </c>
      <c r="C2905" t="s">
        <v>54</v>
      </c>
      <c r="D2905" s="5" t="s">
        <v>54</v>
      </c>
      <c r="E2905" s="5" t="s">
        <v>54</v>
      </c>
      <c r="F2905">
        <v>0</v>
      </c>
      <c r="G2905" t="s">
        <v>20</v>
      </c>
      <c r="H2905">
        <v>1</v>
      </c>
      <c r="I2905">
        <v>0</v>
      </c>
      <c r="J2905" t="s">
        <v>54</v>
      </c>
      <c r="K2905" t="s">
        <v>54</v>
      </c>
      <c r="L2905" t="s">
        <v>54</v>
      </c>
      <c r="M2905" t="s">
        <v>54</v>
      </c>
      <c r="N2905" t="s">
        <v>54</v>
      </c>
      <c r="O2905">
        <v>1</v>
      </c>
      <c r="P2905" t="s">
        <v>54</v>
      </c>
      <c r="Q2905">
        <v>0</v>
      </c>
      <c r="R2905" t="s">
        <v>54</v>
      </c>
      <c r="S2905">
        <v>0</v>
      </c>
      <c r="T2905">
        <v>0</v>
      </c>
      <c r="U2905" t="s">
        <v>54</v>
      </c>
      <c r="V2905" t="s">
        <v>54</v>
      </c>
      <c r="W2905">
        <v>1</v>
      </c>
      <c r="X2905">
        <v>0</v>
      </c>
      <c r="Y2905">
        <v>0</v>
      </c>
      <c r="Z2905">
        <v>0</v>
      </c>
    </row>
    <row r="2906" spans="1:26" x14ac:dyDescent="0.35">
      <c r="A2906" t="s">
        <v>139</v>
      </c>
      <c r="B2906" t="s">
        <v>97</v>
      </c>
      <c r="C2906" t="s">
        <v>54</v>
      </c>
      <c r="D2906" s="5" t="s">
        <v>54</v>
      </c>
      <c r="E2906" s="5" t="s">
        <v>54</v>
      </c>
      <c r="F2906">
        <v>0</v>
      </c>
      <c r="G2906" t="s">
        <v>19</v>
      </c>
      <c r="H2906">
        <v>0</v>
      </c>
      <c r="I2906">
        <v>1</v>
      </c>
      <c r="J2906" t="s">
        <v>54</v>
      </c>
      <c r="K2906" t="s">
        <v>54</v>
      </c>
      <c r="L2906" t="s">
        <v>54</v>
      </c>
      <c r="M2906" t="s">
        <v>54</v>
      </c>
      <c r="N2906" t="s">
        <v>54</v>
      </c>
      <c r="O2906">
        <v>1</v>
      </c>
      <c r="P2906" t="s">
        <v>54</v>
      </c>
      <c r="Q2906">
        <v>0</v>
      </c>
      <c r="R2906" t="s">
        <v>54</v>
      </c>
      <c r="S2906">
        <v>0</v>
      </c>
      <c r="T2906">
        <v>0</v>
      </c>
      <c r="U2906" t="s">
        <v>54</v>
      </c>
      <c r="V2906" t="s">
        <v>54</v>
      </c>
      <c r="W2906">
        <v>1</v>
      </c>
      <c r="X2906">
        <v>0</v>
      </c>
      <c r="Y2906">
        <v>0</v>
      </c>
      <c r="Z2906">
        <v>0</v>
      </c>
    </row>
    <row r="2907" spans="1:26" x14ac:dyDescent="0.35">
      <c r="A2907" t="s">
        <v>270</v>
      </c>
      <c r="B2907" t="s">
        <v>44</v>
      </c>
      <c r="C2907" t="s">
        <v>54</v>
      </c>
      <c r="D2907" s="5" t="s">
        <v>54</v>
      </c>
      <c r="E2907" s="5" t="s">
        <v>54</v>
      </c>
      <c r="F2907">
        <v>0</v>
      </c>
      <c r="G2907" t="s">
        <v>19</v>
      </c>
      <c r="H2907">
        <v>0</v>
      </c>
      <c r="I2907">
        <v>1</v>
      </c>
      <c r="J2907" t="s">
        <v>54</v>
      </c>
      <c r="K2907" t="s">
        <v>54</v>
      </c>
      <c r="L2907" t="s">
        <v>54</v>
      </c>
      <c r="M2907" t="s">
        <v>54</v>
      </c>
      <c r="N2907" t="s">
        <v>54</v>
      </c>
      <c r="O2907">
        <v>1</v>
      </c>
      <c r="P2907" t="s">
        <v>54</v>
      </c>
      <c r="Q2907">
        <v>0</v>
      </c>
      <c r="R2907" t="s">
        <v>54</v>
      </c>
      <c r="S2907">
        <v>0</v>
      </c>
      <c r="T2907">
        <v>0</v>
      </c>
      <c r="U2907" t="s">
        <v>54</v>
      </c>
      <c r="V2907" t="s">
        <v>54</v>
      </c>
      <c r="W2907">
        <v>1</v>
      </c>
      <c r="X2907">
        <v>0</v>
      </c>
      <c r="Y2907">
        <v>0</v>
      </c>
      <c r="Z2907">
        <v>0</v>
      </c>
    </row>
    <row r="2908" spans="1:26" x14ac:dyDescent="0.35">
      <c r="A2908" t="s">
        <v>270</v>
      </c>
      <c r="B2908" t="s">
        <v>65</v>
      </c>
      <c r="C2908" t="s">
        <v>54</v>
      </c>
      <c r="D2908" s="5" t="s">
        <v>54</v>
      </c>
      <c r="E2908" s="5" t="s">
        <v>54</v>
      </c>
      <c r="F2908">
        <v>0</v>
      </c>
      <c r="G2908" t="s">
        <v>20</v>
      </c>
      <c r="H2908">
        <v>1</v>
      </c>
      <c r="I2908">
        <v>0</v>
      </c>
      <c r="J2908" t="s">
        <v>54</v>
      </c>
      <c r="K2908" t="s">
        <v>54</v>
      </c>
      <c r="L2908" t="s">
        <v>54</v>
      </c>
      <c r="M2908" t="s">
        <v>54</v>
      </c>
      <c r="N2908" t="s">
        <v>54</v>
      </c>
      <c r="O2908">
        <v>1</v>
      </c>
      <c r="P2908" t="s">
        <v>54</v>
      </c>
      <c r="Q2908">
        <v>0</v>
      </c>
      <c r="R2908" t="s">
        <v>54</v>
      </c>
      <c r="S2908">
        <v>0</v>
      </c>
      <c r="T2908">
        <v>0</v>
      </c>
      <c r="U2908" t="s">
        <v>54</v>
      </c>
      <c r="V2908" t="s">
        <v>54</v>
      </c>
      <c r="W2908">
        <v>1</v>
      </c>
      <c r="X2908">
        <v>0</v>
      </c>
      <c r="Y2908">
        <v>0</v>
      </c>
      <c r="Z2908">
        <v>0</v>
      </c>
    </row>
    <row r="2909" spans="1:26" x14ac:dyDescent="0.35">
      <c r="A2909" t="s">
        <v>270</v>
      </c>
      <c r="B2909" t="s">
        <v>106</v>
      </c>
      <c r="C2909" t="s">
        <v>54</v>
      </c>
      <c r="D2909" s="5" t="s">
        <v>54</v>
      </c>
      <c r="E2909" s="5" t="s">
        <v>54</v>
      </c>
      <c r="F2909">
        <v>1</v>
      </c>
      <c r="G2909" t="s">
        <v>19</v>
      </c>
      <c r="H2909">
        <v>0</v>
      </c>
      <c r="I2909">
        <v>1</v>
      </c>
      <c r="J2909" t="s">
        <v>54</v>
      </c>
      <c r="K2909" t="s">
        <v>54</v>
      </c>
      <c r="L2909" t="s">
        <v>54</v>
      </c>
      <c r="M2909" t="s">
        <v>54</v>
      </c>
      <c r="N2909" t="s">
        <v>54</v>
      </c>
      <c r="O2909">
        <v>1</v>
      </c>
      <c r="P2909" t="s">
        <v>54</v>
      </c>
      <c r="Q2909">
        <v>0</v>
      </c>
      <c r="R2909" t="s">
        <v>54</v>
      </c>
      <c r="S2909">
        <v>0</v>
      </c>
      <c r="T2909">
        <v>0</v>
      </c>
      <c r="U2909" t="s">
        <v>54</v>
      </c>
      <c r="V2909" t="s">
        <v>54</v>
      </c>
      <c r="W2909">
        <v>1</v>
      </c>
      <c r="X2909">
        <v>0</v>
      </c>
      <c r="Y2909">
        <v>0</v>
      </c>
      <c r="Z2909">
        <v>0</v>
      </c>
    </row>
    <row r="2910" spans="1:26" x14ac:dyDescent="0.35">
      <c r="A2910" t="s">
        <v>139</v>
      </c>
      <c r="B2910" t="s">
        <v>77</v>
      </c>
      <c r="C2910" t="s">
        <v>54</v>
      </c>
      <c r="D2910" s="5" t="s">
        <v>54</v>
      </c>
      <c r="E2910" s="5" t="s">
        <v>54</v>
      </c>
      <c r="F2910">
        <v>0</v>
      </c>
      <c r="G2910" t="s">
        <v>19</v>
      </c>
      <c r="H2910">
        <v>0</v>
      </c>
      <c r="I2910">
        <v>1</v>
      </c>
      <c r="J2910" t="s">
        <v>54</v>
      </c>
      <c r="K2910" t="s">
        <v>54</v>
      </c>
      <c r="L2910" t="s">
        <v>54</v>
      </c>
      <c r="M2910" t="s">
        <v>54</v>
      </c>
      <c r="N2910" t="s">
        <v>54</v>
      </c>
      <c r="O2910">
        <v>1</v>
      </c>
      <c r="P2910" t="s">
        <v>54</v>
      </c>
      <c r="Q2910">
        <v>0</v>
      </c>
      <c r="R2910" t="s">
        <v>54</v>
      </c>
      <c r="S2910">
        <v>0</v>
      </c>
      <c r="T2910">
        <v>0</v>
      </c>
      <c r="U2910" t="s">
        <v>54</v>
      </c>
      <c r="V2910" t="s">
        <v>54</v>
      </c>
      <c r="W2910">
        <v>1</v>
      </c>
      <c r="X2910">
        <v>0</v>
      </c>
      <c r="Y2910">
        <v>0</v>
      </c>
      <c r="Z2910">
        <v>0</v>
      </c>
    </row>
    <row r="2911" spans="1:26" x14ac:dyDescent="0.35">
      <c r="A2911" t="s">
        <v>164</v>
      </c>
      <c r="B2911" t="s">
        <v>514</v>
      </c>
      <c r="C2911" t="s">
        <v>54</v>
      </c>
      <c r="D2911" s="5" t="s">
        <v>54</v>
      </c>
      <c r="E2911" s="5" t="s">
        <v>54</v>
      </c>
      <c r="F2911">
        <v>0</v>
      </c>
      <c r="G2911" t="s">
        <v>20</v>
      </c>
      <c r="H2911">
        <v>1</v>
      </c>
      <c r="I2911">
        <v>0</v>
      </c>
      <c r="J2911" t="s">
        <v>54</v>
      </c>
      <c r="K2911" t="s">
        <v>54</v>
      </c>
      <c r="L2911" t="s">
        <v>54</v>
      </c>
      <c r="M2911" t="s">
        <v>54</v>
      </c>
      <c r="N2911" t="s">
        <v>54</v>
      </c>
      <c r="O2911">
        <v>1</v>
      </c>
      <c r="P2911" t="s">
        <v>54</v>
      </c>
      <c r="Q2911">
        <v>0</v>
      </c>
      <c r="R2911" t="s">
        <v>54</v>
      </c>
      <c r="S2911">
        <v>0</v>
      </c>
      <c r="T2911">
        <v>0</v>
      </c>
      <c r="U2911" t="s">
        <v>54</v>
      </c>
      <c r="V2911" t="s">
        <v>54</v>
      </c>
      <c r="W2911">
        <v>0</v>
      </c>
      <c r="X2911">
        <v>1</v>
      </c>
      <c r="Y2911">
        <v>0</v>
      </c>
      <c r="Z2911">
        <v>0</v>
      </c>
    </row>
    <row r="2912" spans="1:26" x14ac:dyDescent="0.35">
      <c r="A2912" t="s">
        <v>164</v>
      </c>
      <c r="B2912" t="s">
        <v>514</v>
      </c>
      <c r="C2912" t="s">
        <v>54</v>
      </c>
      <c r="D2912" s="5" t="s">
        <v>54</v>
      </c>
      <c r="E2912" s="5" t="s">
        <v>54</v>
      </c>
      <c r="F2912">
        <v>1</v>
      </c>
      <c r="G2912" t="s">
        <v>20</v>
      </c>
      <c r="H2912">
        <v>1</v>
      </c>
      <c r="I2912">
        <v>0</v>
      </c>
      <c r="J2912" t="s">
        <v>54</v>
      </c>
      <c r="K2912" t="s">
        <v>54</v>
      </c>
      <c r="L2912" t="s">
        <v>54</v>
      </c>
      <c r="M2912" t="s">
        <v>54</v>
      </c>
      <c r="N2912" t="s">
        <v>54</v>
      </c>
      <c r="O2912">
        <v>1</v>
      </c>
      <c r="P2912" t="s">
        <v>54</v>
      </c>
      <c r="Q2912">
        <v>0</v>
      </c>
      <c r="R2912" t="s">
        <v>54</v>
      </c>
      <c r="S2912">
        <v>0</v>
      </c>
      <c r="T2912">
        <v>0</v>
      </c>
      <c r="U2912" t="s">
        <v>54</v>
      </c>
      <c r="V2912" t="s">
        <v>54</v>
      </c>
      <c r="W2912">
        <v>1</v>
      </c>
      <c r="X2912">
        <v>0</v>
      </c>
      <c r="Y2912">
        <v>0</v>
      </c>
      <c r="Z2912">
        <v>0</v>
      </c>
    </row>
    <row r="2913" spans="1:26" x14ac:dyDescent="0.35">
      <c r="A2913" t="s">
        <v>164</v>
      </c>
      <c r="B2913" t="s">
        <v>263</v>
      </c>
      <c r="C2913" t="s">
        <v>54</v>
      </c>
      <c r="D2913" s="5" t="s">
        <v>54</v>
      </c>
      <c r="E2913" s="5" t="s">
        <v>54</v>
      </c>
      <c r="F2913">
        <v>0</v>
      </c>
      <c r="G2913" t="s">
        <v>20</v>
      </c>
      <c r="H2913">
        <v>1</v>
      </c>
      <c r="I2913">
        <v>0</v>
      </c>
      <c r="J2913" t="s">
        <v>54</v>
      </c>
      <c r="K2913" t="s">
        <v>54</v>
      </c>
      <c r="L2913" t="s">
        <v>54</v>
      </c>
      <c r="M2913" t="s">
        <v>54</v>
      </c>
      <c r="N2913" t="s">
        <v>54</v>
      </c>
      <c r="O2913">
        <v>1</v>
      </c>
      <c r="P2913" t="s">
        <v>54</v>
      </c>
      <c r="Q2913">
        <v>0</v>
      </c>
      <c r="R2913" t="s">
        <v>54</v>
      </c>
      <c r="S2913">
        <v>0</v>
      </c>
      <c r="T2913">
        <v>0</v>
      </c>
      <c r="U2913" t="s">
        <v>54</v>
      </c>
      <c r="V2913" t="s">
        <v>54</v>
      </c>
      <c r="W2913">
        <v>0</v>
      </c>
      <c r="X2913">
        <v>1</v>
      </c>
      <c r="Y2913">
        <v>0</v>
      </c>
      <c r="Z2913">
        <v>0</v>
      </c>
    </row>
    <row r="2914" spans="1:26" x14ac:dyDescent="0.35">
      <c r="A2914" t="s">
        <v>164</v>
      </c>
      <c r="B2914" t="s">
        <v>263</v>
      </c>
      <c r="C2914" t="s">
        <v>54</v>
      </c>
      <c r="D2914" s="5" t="s">
        <v>54</v>
      </c>
      <c r="E2914" s="5" t="s">
        <v>54</v>
      </c>
      <c r="F2914">
        <v>1</v>
      </c>
      <c r="G2914" t="s">
        <v>19</v>
      </c>
      <c r="H2914">
        <v>0</v>
      </c>
      <c r="I2914">
        <v>1</v>
      </c>
      <c r="J2914" t="s">
        <v>54</v>
      </c>
      <c r="K2914" t="s">
        <v>54</v>
      </c>
      <c r="L2914" t="s">
        <v>54</v>
      </c>
      <c r="M2914" t="s">
        <v>54</v>
      </c>
      <c r="N2914" t="s">
        <v>54</v>
      </c>
      <c r="O2914">
        <v>1</v>
      </c>
      <c r="P2914" t="s">
        <v>54</v>
      </c>
      <c r="Q2914">
        <v>0</v>
      </c>
      <c r="R2914" t="s">
        <v>54</v>
      </c>
      <c r="S2914">
        <v>0</v>
      </c>
      <c r="T2914">
        <v>0</v>
      </c>
      <c r="U2914" t="s">
        <v>54</v>
      </c>
      <c r="V2914" t="s">
        <v>54</v>
      </c>
      <c r="W2914">
        <v>0</v>
      </c>
      <c r="X2914">
        <v>0</v>
      </c>
      <c r="Y2914">
        <v>1</v>
      </c>
      <c r="Z2914">
        <v>0</v>
      </c>
    </row>
    <row r="2915" spans="1:26" x14ac:dyDescent="0.35">
      <c r="A2915" t="s">
        <v>164</v>
      </c>
      <c r="B2915" t="s">
        <v>263</v>
      </c>
      <c r="C2915" t="s">
        <v>54</v>
      </c>
      <c r="D2915" s="5" t="s">
        <v>54</v>
      </c>
      <c r="E2915" s="5" t="s">
        <v>54</v>
      </c>
      <c r="F2915">
        <v>1</v>
      </c>
      <c r="G2915" t="s">
        <v>19</v>
      </c>
      <c r="H2915">
        <v>0</v>
      </c>
      <c r="I2915">
        <v>1</v>
      </c>
      <c r="J2915" t="s">
        <v>54</v>
      </c>
      <c r="K2915" t="s">
        <v>54</v>
      </c>
      <c r="L2915" t="s">
        <v>54</v>
      </c>
      <c r="M2915" t="s">
        <v>54</v>
      </c>
      <c r="N2915" t="s">
        <v>54</v>
      </c>
      <c r="O2915">
        <v>1</v>
      </c>
      <c r="P2915" t="s">
        <v>54</v>
      </c>
      <c r="Q2915">
        <v>0</v>
      </c>
      <c r="R2915" t="s">
        <v>54</v>
      </c>
      <c r="S2915">
        <v>0</v>
      </c>
      <c r="T2915">
        <v>0</v>
      </c>
      <c r="U2915" t="s">
        <v>54</v>
      </c>
      <c r="V2915" t="s">
        <v>54</v>
      </c>
      <c r="W2915">
        <v>1</v>
      </c>
      <c r="X2915">
        <v>0</v>
      </c>
      <c r="Y2915">
        <v>0</v>
      </c>
      <c r="Z2915">
        <v>0</v>
      </c>
    </row>
    <row r="2916" spans="1:26" x14ac:dyDescent="0.35">
      <c r="A2916" t="s">
        <v>164</v>
      </c>
      <c r="B2916" t="s">
        <v>48</v>
      </c>
      <c r="C2916" t="s">
        <v>54</v>
      </c>
      <c r="D2916" s="5" t="s">
        <v>54</v>
      </c>
      <c r="E2916" s="5" t="s">
        <v>54</v>
      </c>
      <c r="F2916">
        <v>0</v>
      </c>
      <c r="G2916" t="s">
        <v>20</v>
      </c>
      <c r="H2916">
        <v>1</v>
      </c>
      <c r="I2916">
        <v>0</v>
      </c>
      <c r="J2916" t="s">
        <v>54</v>
      </c>
      <c r="K2916" t="s">
        <v>54</v>
      </c>
      <c r="L2916" t="s">
        <v>54</v>
      </c>
      <c r="M2916" t="s">
        <v>54</v>
      </c>
      <c r="N2916" t="s">
        <v>54</v>
      </c>
      <c r="O2916">
        <v>1</v>
      </c>
      <c r="P2916" t="s">
        <v>54</v>
      </c>
      <c r="Q2916">
        <v>0</v>
      </c>
      <c r="R2916" t="s">
        <v>54</v>
      </c>
      <c r="S2916">
        <v>0</v>
      </c>
      <c r="T2916">
        <v>0</v>
      </c>
      <c r="U2916" t="s">
        <v>54</v>
      </c>
      <c r="V2916" t="s">
        <v>54</v>
      </c>
      <c r="W2916">
        <v>1</v>
      </c>
      <c r="X2916">
        <v>0</v>
      </c>
      <c r="Y2916">
        <v>0</v>
      </c>
      <c r="Z2916">
        <v>0</v>
      </c>
    </row>
    <row r="2917" spans="1:26" x14ac:dyDescent="0.35">
      <c r="A2917" t="s">
        <v>466</v>
      </c>
      <c r="B2917" t="s">
        <v>46</v>
      </c>
      <c r="C2917" t="s">
        <v>54</v>
      </c>
      <c r="D2917" s="5" t="s">
        <v>54</v>
      </c>
      <c r="E2917" s="5" t="s">
        <v>54</v>
      </c>
      <c r="F2917">
        <v>0</v>
      </c>
      <c r="G2917" t="s">
        <v>20</v>
      </c>
      <c r="H2917">
        <v>1</v>
      </c>
      <c r="I2917">
        <v>0</v>
      </c>
      <c r="J2917" t="s">
        <v>54</v>
      </c>
      <c r="K2917" t="s">
        <v>54</v>
      </c>
      <c r="L2917" t="s">
        <v>54</v>
      </c>
      <c r="M2917" t="s">
        <v>54</v>
      </c>
      <c r="N2917" t="s">
        <v>54</v>
      </c>
      <c r="O2917">
        <v>1</v>
      </c>
      <c r="P2917" t="s">
        <v>54</v>
      </c>
      <c r="Q2917">
        <v>0</v>
      </c>
      <c r="R2917" t="s">
        <v>54</v>
      </c>
      <c r="S2917">
        <v>0</v>
      </c>
      <c r="T2917">
        <v>0</v>
      </c>
      <c r="U2917" t="s">
        <v>54</v>
      </c>
      <c r="V2917" t="s">
        <v>54</v>
      </c>
      <c r="W2917">
        <v>1</v>
      </c>
      <c r="X2917">
        <v>0</v>
      </c>
      <c r="Y2917">
        <v>0</v>
      </c>
      <c r="Z2917">
        <v>0</v>
      </c>
    </row>
    <row r="2918" spans="1:26" x14ac:dyDescent="0.35">
      <c r="A2918" t="s">
        <v>270</v>
      </c>
      <c r="B2918" t="s">
        <v>515</v>
      </c>
      <c r="C2918" t="s">
        <v>54</v>
      </c>
      <c r="D2918" s="5" t="s">
        <v>54</v>
      </c>
      <c r="E2918" s="5" t="s">
        <v>54</v>
      </c>
      <c r="F2918">
        <v>0</v>
      </c>
      <c r="G2918" t="s">
        <v>19</v>
      </c>
      <c r="H2918">
        <v>0</v>
      </c>
      <c r="I2918">
        <v>1</v>
      </c>
      <c r="J2918" t="s">
        <v>54</v>
      </c>
      <c r="K2918" t="s">
        <v>54</v>
      </c>
      <c r="L2918" t="s">
        <v>54</v>
      </c>
      <c r="M2918" t="s">
        <v>54</v>
      </c>
      <c r="N2918" t="s">
        <v>54</v>
      </c>
      <c r="O2918">
        <v>1</v>
      </c>
      <c r="P2918" t="s">
        <v>54</v>
      </c>
      <c r="Q2918">
        <v>0</v>
      </c>
      <c r="R2918" t="s">
        <v>54</v>
      </c>
      <c r="S2918">
        <v>0</v>
      </c>
      <c r="T2918">
        <v>0</v>
      </c>
      <c r="U2918" t="s">
        <v>54</v>
      </c>
      <c r="V2918" t="s">
        <v>54</v>
      </c>
      <c r="W2918">
        <v>1</v>
      </c>
      <c r="X2918">
        <v>0</v>
      </c>
      <c r="Y2918">
        <v>0</v>
      </c>
      <c r="Z2918">
        <v>0</v>
      </c>
    </row>
    <row r="2919" spans="1:26" x14ac:dyDescent="0.35">
      <c r="A2919" t="s">
        <v>270</v>
      </c>
      <c r="B2919" t="s">
        <v>515</v>
      </c>
      <c r="C2919" t="s">
        <v>54</v>
      </c>
      <c r="D2919" s="5" t="s">
        <v>54</v>
      </c>
      <c r="E2919" s="5" t="s">
        <v>54</v>
      </c>
      <c r="F2919">
        <v>0</v>
      </c>
      <c r="G2919" t="s">
        <v>19</v>
      </c>
      <c r="H2919">
        <v>0</v>
      </c>
      <c r="I2919">
        <v>1</v>
      </c>
      <c r="J2919" t="s">
        <v>54</v>
      </c>
      <c r="K2919" t="s">
        <v>54</v>
      </c>
      <c r="L2919" t="s">
        <v>54</v>
      </c>
      <c r="M2919" t="s">
        <v>54</v>
      </c>
      <c r="N2919" t="s">
        <v>54</v>
      </c>
      <c r="O2919">
        <v>1</v>
      </c>
      <c r="P2919" t="s">
        <v>54</v>
      </c>
      <c r="Q2919">
        <v>0</v>
      </c>
      <c r="R2919" t="s">
        <v>54</v>
      </c>
      <c r="S2919">
        <v>0</v>
      </c>
      <c r="T2919">
        <v>0</v>
      </c>
      <c r="U2919" t="s">
        <v>54</v>
      </c>
      <c r="V2919" t="s">
        <v>54</v>
      </c>
      <c r="W2919">
        <v>0</v>
      </c>
      <c r="X2919">
        <v>0</v>
      </c>
      <c r="Y2919">
        <v>1</v>
      </c>
      <c r="Z2919">
        <v>0</v>
      </c>
    </row>
    <row r="2920" spans="1:26" x14ac:dyDescent="0.35">
      <c r="A2920" t="s">
        <v>516</v>
      </c>
      <c r="B2920" t="s">
        <v>118</v>
      </c>
      <c r="C2920" t="s">
        <v>54</v>
      </c>
      <c r="D2920" s="5" t="s">
        <v>54</v>
      </c>
      <c r="E2920" s="5" t="s">
        <v>54</v>
      </c>
      <c r="F2920">
        <v>0</v>
      </c>
      <c r="G2920" t="s">
        <v>20</v>
      </c>
      <c r="H2920">
        <v>1</v>
      </c>
      <c r="I2920">
        <v>0</v>
      </c>
      <c r="J2920" t="s">
        <v>54</v>
      </c>
      <c r="K2920" t="s">
        <v>54</v>
      </c>
      <c r="L2920" t="s">
        <v>54</v>
      </c>
      <c r="M2920" t="s">
        <v>54</v>
      </c>
      <c r="N2920" t="s">
        <v>54</v>
      </c>
      <c r="O2920">
        <v>1</v>
      </c>
      <c r="P2920" t="s">
        <v>54</v>
      </c>
      <c r="Q2920">
        <v>0</v>
      </c>
      <c r="R2920" t="s">
        <v>54</v>
      </c>
      <c r="S2920">
        <v>0</v>
      </c>
      <c r="T2920">
        <v>0</v>
      </c>
      <c r="U2920" t="s">
        <v>54</v>
      </c>
      <c r="V2920" t="s">
        <v>54</v>
      </c>
      <c r="W2920">
        <v>1</v>
      </c>
      <c r="X2920">
        <v>0</v>
      </c>
      <c r="Y2920">
        <v>0</v>
      </c>
      <c r="Z2920">
        <v>0</v>
      </c>
    </row>
    <row r="2921" spans="1:26" x14ac:dyDescent="0.35">
      <c r="A2921" t="s">
        <v>55</v>
      </c>
      <c r="B2921" t="s">
        <v>83</v>
      </c>
      <c r="C2921" t="s">
        <v>54</v>
      </c>
      <c r="D2921" s="5" t="s">
        <v>54</v>
      </c>
      <c r="E2921" s="5" t="s">
        <v>54</v>
      </c>
      <c r="F2921">
        <v>0</v>
      </c>
      <c r="G2921" t="s">
        <v>20</v>
      </c>
      <c r="H2921">
        <v>1</v>
      </c>
      <c r="I2921">
        <v>0</v>
      </c>
      <c r="J2921" t="s">
        <v>54</v>
      </c>
      <c r="K2921" t="s">
        <v>54</v>
      </c>
      <c r="L2921" t="s">
        <v>54</v>
      </c>
      <c r="M2921" t="s">
        <v>54</v>
      </c>
      <c r="N2921" t="s">
        <v>54</v>
      </c>
      <c r="O2921">
        <v>1</v>
      </c>
      <c r="P2921" t="s">
        <v>54</v>
      </c>
      <c r="Q2921">
        <v>0</v>
      </c>
      <c r="R2921" t="s">
        <v>54</v>
      </c>
      <c r="S2921">
        <v>0</v>
      </c>
      <c r="T2921">
        <v>0</v>
      </c>
      <c r="U2921" t="s">
        <v>54</v>
      </c>
      <c r="V2921" t="s">
        <v>54</v>
      </c>
      <c r="W2921">
        <v>1</v>
      </c>
      <c r="X2921">
        <v>0</v>
      </c>
      <c r="Y2921">
        <v>0</v>
      </c>
      <c r="Z2921">
        <v>0</v>
      </c>
    </row>
    <row r="2922" spans="1:26" x14ac:dyDescent="0.35">
      <c r="A2922" t="s">
        <v>270</v>
      </c>
      <c r="B2922" t="s">
        <v>83</v>
      </c>
      <c r="C2922" t="s">
        <v>54</v>
      </c>
      <c r="D2922" s="5" t="s">
        <v>54</v>
      </c>
      <c r="E2922" s="5" t="s">
        <v>54</v>
      </c>
      <c r="F2922">
        <v>0</v>
      </c>
      <c r="G2922" t="s">
        <v>20</v>
      </c>
      <c r="H2922">
        <v>1</v>
      </c>
      <c r="I2922">
        <v>0</v>
      </c>
      <c r="J2922" t="s">
        <v>54</v>
      </c>
      <c r="K2922" t="s">
        <v>54</v>
      </c>
      <c r="L2922" t="s">
        <v>54</v>
      </c>
      <c r="M2922" t="s">
        <v>54</v>
      </c>
      <c r="N2922" t="s">
        <v>54</v>
      </c>
      <c r="O2922">
        <v>1</v>
      </c>
      <c r="P2922" t="s">
        <v>54</v>
      </c>
      <c r="Q2922">
        <v>0</v>
      </c>
      <c r="R2922" t="s">
        <v>54</v>
      </c>
      <c r="S2922">
        <v>0</v>
      </c>
      <c r="T2922">
        <v>0</v>
      </c>
      <c r="U2922" t="s">
        <v>54</v>
      </c>
      <c r="V2922" t="s">
        <v>54</v>
      </c>
      <c r="W2922">
        <v>1</v>
      </c>
      <c r="X2922">
        <v>0</v>
      </c>
      <c r="Y2922">
        <v>0</v>
      </c>
      <c r="Z2922">
        <v>0</v>
      </c>
    </row>
    <row r="2923" spans="1:26" x14ac:dyDescent="0.35">
      <c r="A2923" t="s">
        <v>270</v>
      </c>
      <c r="B2923" t="s">
        <v>212</v>
      </c>
      <c r="C2923" t="s">
        <v>54</v>
      </c>
      <c r="D2923" s="5" t="s">
        <v>54</v>
      </c>
      <c r="E2923" s="5" t="s">
        <v>54</v>
      </c>
      <c r="F2923">
        <v>0</v>
      </c>
      <c r="G2923" t="s">
        <v>20</v>
      </c>
      <c r="H2923">
        <v>1</v>
      </c>
      <c r="I2923">
        <v>0</v>
      </c>
      <c r="J2923" t="s">
        <v>54</v>
      </c>
      <c r="K2923" t="s">
        <v>54</v>
      </c>
      <c r="L2923" t="s">
        <v>54</v>
      </c>
      <c r="M2923" t="s">
        <v>54</v>
      </c>
      <c r="N2923" t="s">
        <v>54</v>
      </c>
      <c r="O2923">
        <v>1</v>
      </c>
      <c r="P2923" t="s">
        <v>54</v>
      </c>
      <c r="Q2923">
        <v>0</v>
      </c>
      <c r="R2923" t="s">
        <v>54</v>
      </c>
      <c r="S2923">
        <v>0</v>
      </c>
      <c r="T2923">
        <v>0</v>
      </c>
      <c r="U2923" t="s">
        <v>54</v>
      </c>
      <c r="V2923" t="s">
        <v>54</v>
      </c>
      <c r="W2923">
        <v>1</v>
      </c>
      <c r="X2923">
        <v>0</v>
      </c>
      <c r="Y2923">
        <v>0</v>
      </c>
      <c r="Z2923">
        <v>0</v>
      </c>
    </row>
    <row r="2924" spans="1:26" x14ac:dyDescent="0.35">
      <c r="A2924" t="s">
        <v>270</v>
      </c>
      <c r="B2924" t="s">
        <v>97</v>
      </c>
      <c r="C2924" t="s">
        <v>54</v>
      </c>
      <c r="D2924" s="5" t="s">
        <v>54</v>
      </c>
      <c r="E2924" s="5" t="s">
        <v>54</v>
      </c>
      <c r="F2924">
        <v>0</v>
      </c>
      <c r="G2924" t="s">
        <v>20</v>
      </c>
      <c r="H2924">
        <v>1</v>
      </c>
      <c r="I2924">
        <v>0</v>
      </c>
      <c r="J2924" t="s">
        <v>54</v>
      </c>
      <c r="K2924" t="s">
        <v>54</v>
      </c>
      <c r="L2924" t="s">
        <v>54</v>
      </c>
      <c r="M2924" t="s">
        <v>54</v>
      </c>
      <c r="N2924" t="s">
        <v>54</v>
      </c>
      <c r="O2924">
        <v>1</v>
      </c>
      <c r="P2924" t="s">
        <v>54</v>
      </c>
      <c r="Q2924">
        <v>0</v>
      </c>
      <c r="R2924" t="s">
        <v>54</v>
      </c>
      <c r="S2924">
        <v>0</v>
      </c>
      <c r="T2924">
        <v>0</v>
      </c>
      <c r="U2924" t="s">
        <v>54</v>
      </c>
      <c r="V2924" t="s">
        <v>54</v>
      </c>
      <c r="W2924">
        <v>1</v>
      </c>
      <c r="X2924">
        <v>0</v>
      </c>
      <c r="Y2924">
        <v>0</v>
      </c>
      <c r="Z2924">
        <v>0</v>
      </c>
    </row>
    <row r="2925" spans="1:26" x14ac:dyDescent="0.35">
      <c r="A2925" t="s">
        <v>517</v>
      </c>
      <c r="B2925" t="s">
        <v>251</v>
      </c>
      <c r="C2925" t="s">
        <v>54</v>
      </c>
      <c r="D2925" s="5" t="s">
        <v>54</v>
      </c>
      <c r="E2925" s="5" t="s">
        <v>54</v>
      </c>
      <c r="F2925">
        <v>0</v>
      </c>
      <c r="G2925" t="s">
        <v>19</v>
      </c>
      <c r="H2925">
        <v>0</v>
      </c>
      <c r="I2925">
        <v>1</v>
      </c>
      <c r="J2925" t="s">
        <v>54</v>
      </c>
      <c r="K2925" t="s">
        <v>54</v>
      </c>
      <c r="L2925" t="s">
        <v>54</v>
      </c>
      <c r="M2925" t="s">
        <v>54</v>
      </c>
      <c r="N2925" t="s">
        <v>54</v>
      </c>
      <c r="O2925">
        <v>1</v>
      </c>
      <c r="P2925" t="s">
        <v>54</v>
      </c>
      <c r="Q2925">
        <v>0</v>
      </c>
      <c r="R2925" t="s">
        <v>54</v>
      </c>
      <c r="S2925">
        <v>0</v>
      </c>
      <c r="T2925">
        <v>0</v>
      </c>
      <c r="U2925" t="s">
        <v>54</v>
      </c>
      <c r="V2925" t="s">
        <v>54</v>
      </c>
      <c r="W2925">
        <v>1</v>
      </c>
      <c r="X2925">
        <v>0</v>
      </c>
      <c r="Y2925">
        <v>0</v>
      </c>
      <c r="Z2925">
        <v>0</v>
      </c>
    </row>
    <row r="2926" spans="1:26" x14ac:dyDescent="0.35">
      <c r="A2926" t="s">
        <v>517</v>
      </c>
      <c r="B2926" t="s">
        <v>251</v>
      </c>
      <c r="C2926" t="s">
        <v>54</v>
      </c>
      <c r="D2926" s="5" t="s">
        <v>54</v>
      </c>
      <c r="E2926" s="5" t="s">
        <v>54</v>
      </c>
      <c r="F2926">
        <v>1</v>
      </c>
      <c r="G2926" t="s">
        <v>19</v>
      </c>
      <c r="H2926">
        <v>0</v>
      </c>
      <c r="I2926">
        <v>1</v>
      </c>
      <c r="J2926" t="s">
        <v>54</v>
      </c>
      <c r="K2926" t="s">
        <v>54</v>
      </c>
      <c r="L2926" t="s">
        <v>54</v>
      </c>
      <c r="M2926" t="s">
        <v>54</v>
      </c>
      <c r="N2926" t="s">
        <v>54</v>
      </c>
      <c r="O2926">
        <v>1</v>
      </c>
      <c r="P2926" t="s">
        <v>54</v>
      </c>
      <c r="Q2926">
        <v>0</v>
      </c>
      <c r="R2926" t="s">
        <v>54</v>
      </c>
      <c r="S2926">
        <v>0</v>
      </c>
      <c r="T2926">
        <v>0</v>
      </c>
      <c r="U2926" t="s">
        <v>54</v>
      </c>
      <c r="V2926" t="s">
        <v>54</v>
      </c>
      <c r="W2926">
        <v>0</v>
      </c>
      <c r="X2926">
        <v>0</v>
      </c>
      <c r="Y2926">
        <v>1</v>
      </c>
      <c r="Z2926">
        <v>0</v>
      </c>
    </row>
    <row r="2927" spans="1:26" x14ac:dyDescent="0.35">
      <c r="A2927" t="s">
        <v>517</v>
      </c>
      <c r="B2927" t="s">
        <v>89</v>
      </c>
      <c r="C2927" t="s">
        <v>54</v>
      </c>
      <c r="D2927" s="5" t="s">
        <v>54</v>
      </c>
      <c r="E2927" s="5" t="s">
        <v>54</v>
      </c>
      <c r="F2927">
        <v>1</v>
      </c>
      <c r="G2927" t="s">
        <v>20</v>
      </c>
      <c r="H2927">
        <v>1</v>
      </c>
      <c r="I2927">
        <v>0</v>
      </c>
      <c r="J2927" t="s">
        <v>54</v>
      </c>
      <c r="K2927" t="s">
        <v>54</v>
      </c>
      <c r="L2927" t="s">
        <v>54</v>
      </c>
      <c r="M2927" t="s">
        <v>54</v>
      </c>
      <c r="N2927" t="s">
        <v>54</v>
      </c>
      <c r="O2927">
        <v>1</v>
      </c>
      <c r="P2927" t="s">
        <v>54</v>
      </c>
      <c r="Q2927">
        <v>0</v>
      </c>
      <c r="R2927" t="s">
        <v>54</v>
      </c>
      <c r="S2927">
        <v>0</v>
      </c>
      <c r="T2927">
        <v>0</v>
      </c>
      <c r="U2927" t="s">
        <v>54</v>
      </c>
      <c r="V2927" t="s">
        <v>54</v>
      </c>
      <c r="W2927">
        <v>0</v>
      </c>
      <c r="X2927">
        <v>0</v>
      </c>
      <c r="Y2927">
        <v>1</v>
      </c>
      <c r="Z2927">
        <v>0</v>
      </c>
    </row>
    <row r="2928" spans="1:26" x14ac:dyDescent="0.35">
      <c r="A2928" t="s">
        <v>518</v>
      </c>
      <c r="B2928" t="s">
        <v>236</v>
      </c>
      <c r="C2928" t="s">
        <v>54</v>
      </c>
      <c r="D2928" s="5" t="s">
        <v>54</v>
      </c>
      <c r="E2928" s="5" t="s">
        <v>54</v>
      </c>
      <c r="F2928">
        <v>0</v>
      </c>
      <c r="G2928" t="s">
        <v>20</v>
      </c>
      <c r="H2928">
        <v>1</v>
      </c>
      <c r="I2928">
        <v>0</v>
      </c>
      <c r="J2928" t="s">
        <v>54</v>
      </c>
      <c r="K2928" t="s">
        <v>54</v>
      </c>
      <c r="L2928" t="s">
        <v>54</v>
      </c>
      <c r="M2928" t="s">
        <v>54</v>
      </c>
      <c r="N2928" t="s">
        <v>54</v>
      </c>
      <c r="O2928">
        <v>1</v>
      </c>
      <c r="P2928" t="s">
        <v>54</v>
      </c>
      <c r="Q2928">
        <v>0</v>
      </c>
      <c r="R2928" t="s">
        <v>54</v>
      </c>
      <c r="S2928">
        <v>0</v>
      </c>
      <c r="T2928">
        <v>0</v>
      </c>
      <c r="U2928" t="s">
        <v>54</v>
      </c>
      <c r="V2928" t="s">
        <v>54</v>
      </c>
      <c r="W2928">
        <v>1</v>
      </c>
      <c r="X2928">
        <v>0</v>
      </c>
      <c r="Y2928">
        <v>0</v>
      </c>
      <c r="Z2928">
        <v>0</v>
      </c>
    </row>
    <row r="2929" spans="1:26" x14ac:dyDescent="0.35">
      <c r="A2929" t="s">
        <v>139</v>
      </c>
      <c r="B2929" t="s">
        <v>97</v>
      </c>
      <c r="C2929" t="s">
        <v>54</v>
      </c>
      <c r="D2929" s="5" t="s">
        <v>54</v>
      </c>
      <c r="E2929" s="5" t="s">
        <v>54</v>
      </c>
      <c r="F2929">
        <v>0</v>
      </c>
      <c r="G2929" t="s">
        <v>20</v>
      </c>
      <c r="H2929">
        <v>1</v>
      </c>
      <c r="I2929">
        <v>0</v>
      </c>
      <c r="J2929" t="s">
        <v>54</v>
      </c>
      <c r="K2929" t="s">
        <v>54</v>
      </c>
      <c r="L2929" t="s">
        <v>54</v>
      </c>
      <c r="M2929" t="s">
        <v>54</v>
      </c>
      <c r="N2929" t="s">
        <v>54</v>
      </c>
      <c r="O2929">
        <v>1</v>
      </c>
      <c r="P2929" t="s">
        <v>54</v>
      </c>
      <c r="Q2929">
        <v>0</v>
      </c>
      <c r="R2929" t="s">
        <v>54</v>
      </c>
      <c r="S2929">
        <v>0</v>
      </c>
      <c r="T2929">
        <v>0</v>
      </c>
      <c r="U2929" t="s">
        <v>54</v>
      </c>
      <c r="V2929" t="s">
        <v>54</v>
      </c>
      <c r="W2929">
        <v>1</v>
      </c>
      <c r="X2929">
        <v>0</v>
      </c>
      <c r="Y2929">
        <v>0</v>
      </c>
      <c r="Z2929">
        <v>0</v>
      </c>
    </row>
    <row r="2930" spans="1:26" x14ac:dyDescent="0.35">
      <c r="A2930" t="s">
        <v>519</v>
      </c>
      <c r="B2930" t="s">
        <v>216</v>
      </c>
      <c r="C2930" t="s">
        <v>54</v>
      </c>
      <c r="D2930" s="5" t="s">
        <v>54</v>
      </c>
      <c r="E2930" s="5" t="s">
        <v>54</v>
      </c>
      <c r="F2930">
        <v>1</v>
      </c>
      <c r="G2930" t="s">
        <v>20</v>
      </c>
      <c r="H2930">
        <v>1</v>
      </c>
      <c r="I2930">
        <v>0</v>
      </c>
      <c r="J2930" t="s">
        <v>54</v>
      </c>
      <c r="K2930" t="s">
        <v>54</v>
      </c>
      <c r="L2930" t="s">
        <v>54</v>
      </c>
      <c r="M2930" t="s">
        <v>54</v>
      </c>
      <c r="N2930" t="s">
        <v>54</v>
      </c>
      <c r="O2930">
        <v>1</v>
      </c>
      <c r="P2930" t="s">
        <v>54</v>
      </c>
      <c r="Q2930">
        <v>0</v>
      </c>
      <c r="R2930" t="s">
        <v>54</v>
      </c>
      <c r="S2930">
        <v>0</v>
      </c>
      <c r="T2930">
        <v>0</v>
      </c>
      <c r="U2930" t="s">
        <v>54</v>
      </c>
      <c r="V2930" t="s">
        <v>54</v>
      </c>
      <c r="W2930">
        <v>1</v>
      </c>
      <c r="X2930">
        <v>0</v>
      </c>
      <c r="Y2930">
        <v>0</v>
      </c>
      <c r="Z2930">
        <v>0</v>
      </c>
    </row>
    <row r="2931" spans="1:26" x14ac:dyDescent="0.35">
      <c r="A2931" t="s">
        <v>270</v>
      </c>
      <c r="B2931" t="s">
        <v>213</v>
      </c>
      <c r="C2931" t="s">
        <v>54</v>
      </c>
      <c r="D2931" s="5" t="s">
        <v>54</v>
      </c>
      <c r="E2931" s="5" t="s">
        <v>54</v>
      </c>
      <c r="F2931">
        <v>0</v>
      </c>
      <c r="G2931" t="s">
        <v>20</v>
      </c>
      <c r="H2931">
        <v>1</v>
      </c>
      <c r="I2931">
        <v>0</v>
      </c>
      <c r="J2931" t="s">
        <v>54</v>
      </c>
      <c r="K2931" t="s">
        <v>54</v>
      </c>
      <c r="L2931" t="s">
        <v>54</v>
      </c>
      <c r="M2931" t="s">
        <v>54</v>
      </c>
      <c r="N2931" t="s">
        <v>54</v>
      </c>
      <c r="O2931">
        <v>1</v>
      </c>
      <c r="P2931" t="s">
        <v>54</v>
      </c>
      <c r="Q2931">
        <v>0</v>
      </c>
      <c r="R2931" t="s">
        <v>54</v>
      </c>
      <c r="S2931">
        <v>0</v>
      </c>
      <c r="T2931">
        <v>0</v>
      </c>
      <c r="U2931" t="s">
        <v>54</v>
      </c>
      <c r="V2931" t="s">
        <v>54</v>
      </c>
      <c r="W2931">
        <v>1</v>
      </c>
      <c r="X2931">
        <v>0</v>
      </c>
      <c r="Y2931">
        <v>0</v>
      </c>
      <c r="Z2931">
        <v>0</v>
      </c>
    </row>
    <row r="2932" spans="1:26" x14ac:dyDescent="0.35">
      <c r="A2932" t="s">
        <v>139</v>
      </c>
      <c r="B2932" t="s">
        <v>190</v>
      </c>
      <c r="C2932" t="s">
        <v>54</v>
      </c>
      <c r="D2932" s="5" t="s">
        <v>54</v>
      </c>
      <c r="E2932" s="5" t="s">
        <v>54</v>
      </c>
      <c r="F2932">
        <v>0</v>
      </c>
      <c r="G2932" t="s">
        <v>20</v>
      </c>
      <c r="H2932">
        <v>1</v>
      </c>
      <c r="I2932">
        <v>0</v>
      </c>
      <c r="J2932" t="s">
        <v>54</v>
      </c>
      <c r="K2932" t="s">
        <v>54</v>
      </c>
      <c r="L2932" t="s">
        <v>54</v>
      </c>
      <c r="M2932" t="s">
        <v>54</v>
      </c>
      <c r="N2932" t="s">
        <v>54</v>
      </c>
      <c r="O2932">
        <v>1</v>
      </c>
      <c r="P2932" t="s">
        <v>54</v>
      </c>
      <c r="Q2932">
        <v>0</v>
      </c>
      <c r="R2932" t="s">
        <v>54</v>
      </c>
      <c r="S2932">
        <v>0</v>
      </c>
      <c r="T2932">
        <v>0</v>
      </c>
      <c r="U2932" t="s">
        <v>54</v>
      </c>
      <c r="V2932" t="s">
        <v>54</v>
      </c>
      <c r="W2932">
        <v>1</v>
      </c>
      <c r="X2932">
        <v>0</v>
      </c>
      <c r="Y2932">
        <v>0</v>
      </c>
      <c r="Z2932">
        <v>0</v>
      </c>
    </row>
    <row r="2933" spans="1:26" x14ac:dyDescent="0.35">
      <c r="A2933" t="s">
        <v>270</v>
      </c>
      <c r="B2933" t="s">
        <v>175</v>
      </c>
      <c r="C2933" t="s">
        <v>54</v>
      </c>
      <c r="D2933" s="5" t="s">
        <v>54</v>
      </c>
      <c r="E2933" s="5" t="s">
        <v>54</v>
      </c>
      <c r="F2933">
        <v>0</v>
      </c>
      <c r="G2933" t="s">
        <v>19</v>
      </c>
      <c r="H2933">
        <v>0</v>
      </c>
      <c r="I2933">
        <v>1</v>
      </c>
      <c r="J2933" t="s">
        <v>54</v>
      </c>
      <c r="K2933" t="s">
        <v>54</v>
      </c>
      <c r="L2933" t="s">
        <v>54</v>
      </c>
      <c r="M2933" t="s">
        <v>54</v>
      </c>
      <c r="N2933" t="s">
        <v>54</v>
      </c>
      <c r="O2933">
        <v>1</v>
      </c>
      <c r="P2933" t="s">
        <v>54</v>
      </c>
      <c r="Q2933">
        <v>0</v>
      </c>
      <c r="R2933" t="s">
        <v>54</v>
      </c>
      <c r="S2933">
        <v>0</v>
      </c>
      <c r="T2933">
        <v>0</v>
      </c>
      <c r="U2933" t="s">
        <v>54</v>
      </c>
      <c r="V2933" t="s">
        <v>54</v>
      </c>
      <c r="W2933">
        <v>1</v>
      </c>
      <c r="X2933">
        <v>0</v>
      </c>
      <c r="Y2933">
        <v>0</v>
      </c>
      <c r="Z2933">
        <v>0</v>
      </c>
    </row>
    <row r="2934" spans="1:26" x14ac:dyDescent="0.35">
      <c r="A2934" t="s">
        <v>270</v>
      </c>
      <c r="B2934" t="s">
        <v>175</v>
      </c>
      <c r="C2934" t="s">
        <v>54</v>
      </c>
      <c r="D2934" s="5" t="s">
        <v>54</v>
      </c>
      <c r="E2934" s="5" t="s">
        <v>54</v>
      </c>
      <c r="F2934">
        <v>0</v>
      </c>
      <c r="G2934" t="s">
        <v>19</v>
      </c>
      <c r="H2934">
        <v>0</v>
      </c>
      <c r="I2934">
        <v>1</v>
      </c>
      <c r="J2934" t="s">
        <v>54</v>
      </c>
      <c r="K2934" t="s">
        <v>54</v>
      </c>
      <c r="L2934" t="s">
        <v>54</v>
      </c>
      <c r="M2934" t="s">
        <v>54</v>
      </c>
      <c r="N2934" t="s">
        <v>54</v>
      </c>
      <c r="O2934">
        <v>1</v>
      </c>
      <c r="P2934" t="s">
        <v>54</v>
      </c>
      <c r="Q2934">
        <v>0</v>
      </c>
      <c r="R2934" t="s">
        <v>54</v>
      </c>
      <c r="S2934">
        <v>0</v>
      </c>
      <c r="T2934">
        <v>0</v>
      </c>
      <c r="U2934" t="s">
        <v>54</v>
      </c>
      <c r="V2934" t="s">
        <v>54</v>
      </c>
      <c r="W2934">
        <v>1</v>
      </c>
      <c r="X2934">
        <v>0</v>
      </c>
      <c r="Y2934">
        <v>0</v>
      </c>
      <c r="Z2934">
        <v>0</v>
      </c>
    </row>
    <row r="2935" spans="1:26" x14ac:dyDescent="0.35">
      <c r="A2935" t="s">
        <v>270</v>
      </c>
      <c r="B2935" t="s">
        <v>114</v>
      </c>
      <c r="C2935" t="s">
        <v>54</v>
      </c>
      <c r="D2935" s="5" t="s">
        <v>54</v>
      </c>
      <c r="E2935" s="5" t="s">
        <v>54</v>
      </c>
      <c r="F2935">
        <v>2</v>
      </c>
      <c r="G2935" t="s">
        <v>19</v>
      </c>
      <c r="H2935">
        <v>0</v>
      </c>
      <c r="I2935">
        <v>1</v>
      </c>
      <c r="J2935" t="s">
        <v>154</v>
      </c>
      <c r="K2935">
        <v>1</v>
      </c>
      <c r="L2935" t="s">
        <v>155</v>
      </c>
      <c r="M2935">
        <v>0</v>
      </c>
      <c r="N2935">
        <v>1</v>
      </c>
      <c r="O2935">
        <v>1</v>
      </c>
      <c r="P2935" t="s">
        <v>54</v>
      </c>
      <c r="Q2935">
        <v>0</v>
      </c>
      <c r="R2935" t="s">
        <v>54</v>
      </c>
      <c r="S2935">
        <v>0</v>
      </c>
      <c r="T2935">
        <v>0</v>
      </c>
      <c r="U2935" t="s">
        <v>54</v>
      </c>
      <c r="V2935" t="s">
        <v>54</v>
      </c>
      <c r="W2935">
        <v>1</v>
      </c>
      <c r="X2935">
        <v>0</v>
      </c>
      <c r="Y2935">
        <v>0</v>
      </c>
      <c r="Z2935">
        <v>0</v>
      </c>
    </row>
    <row r="2936" spans="1:26" x14ac:dyDescent="0.35">
      <c r="A2936" t="s">
        <v>270</v>
      </c>
      <c r="B2936" t="s">
        <v>10</v>
      </c>
      <c r="C2936" t="s">
        <v>54</v>
      </c>
      <c r="D2936" s="5" t="s">
        <v>54</v>
      </c>
      <c r="E2936" s="5" t="s">
        <v>54</v>
      </c>
      <c r="F2936">
        <v>0</v>
      </c>
      <c r="G2936" t="s">
        <v>19</v>
      </c>
      <c r="H2936">
        <v>0</v>
      </c>
      <c r="I2936">
        <v>1</v>
      </c>
      <c r="J2936" t="s">
        <v>54</v>
      </c>
      <c r="K2936" t="s">
        <v>54</v>
      </c>
      <c r="L2936" t="s">
        <v>54</v>
      </c>
      <c r="M2936" t="s">
        <v>54</v>
      </c>
      <c r="N2936" t="s">
        <v>54</v>
      </c>
      <c r="O2936">
        <v>1</v>
      </c>
      <c r="P2936" t="s">
        <v>54</v>
      </c>
      <c r="Q2936">
        <v>0</v>
      </c>
      <c r="R2936" t="s">
        <v>54</v>
      </c>
      <c r="S2936">
        <v>0</v>
      </c>
      <c r="T2936">
        <v>0</v>
      </c>
      <c r="U2936" t="s">
        <v>54</v>
      </c>
      <c r="V2936" t="s">
        <v>54</v>
      </c>
      <c r="W2936">
        <v>1</v>
      </c>
      <c r="X2936">
        <v>0</v>
      </c>
      <c r="Y2936">
        <v>0</v>
      </c>
      <c r="Z2936">
        <v>0</v>
      </c>
    </row>
    <row r="2937" spans="1:26" x14ac:dyDescent="0.35">
      <c r="A2937" t="s">
        <v>270</v>
      </c>
      <c r="B2937" t="s">
        <v>235</v>
      </c>
      <c r="C2937" t="s">
        <v>54</v>
      </c>
      <c r="D2937" s="5" t="s">
        <v>54</v>
      </c>
      <c r="E2937" s="5" t="s">
        <v>54</v>
      </c>
      <c r="F2937">
        <v>0</v>
      </c>
      <c r="G2937" t="s">
        <v>20</v>
      </c>
      <c r="H2937">
        <v>1</v>
      </c>
      <c r="I2937">
        <v>0</v>
      </c>
      <c r="J2937" t="s">
        <v>54</v>
      </c>
      <c r="K2937" t="s">
        <v>54</v>
      </c>
      <c r="L2937" t="s">
        <v>54</v>
      </c>
      <c r="M2937" t="s">
        <v>54</v>
      </c>
      <c r="N2937" t="s">
        <v>54</v>
      </c>
      <c r="O2937">
        <v>1</v>
      </c>
      <c r="P2937" t="s">
        <v>54</v>
      </c>
      <c r="Q2937">
        <v>0</v>
      </c>
      <c r="R2937" t="s">
        <v>54</v>
      </c>
      <c r="S2937">
        <v>0</v>
      </c>
      <c r="T2937">
        <v>0</v>
      </c>
      <c r="U2937" t="s">
        <v>54</v>
      </c>
      <c r="V2937" t="s">
        <v>54</v>
      </c>
      <c r="W2937">
        <v>0</v>
      </c>
      <c r="X2937">
        <v>1</v>
      </c>
      <c r="Y2937">
        <v>0</v>
      </c>
      <c r="Z2937">
        <v>0</v>
      </c>
    </row>
    <row r="2938" spans="1:26" x14ac:dyDescent="0.35">
      <c r="A2938" t="s">
        <v>270</v>
      </c>
      <c r="B2938" t="s">
        <v>175</v>
      </c>
      <c r="C2938" t="s">
        <v>54</v>
      </c>
      <c r="D2938" s="5" t="s">
        <v>54</v>
      </c>
      <c r="E2938" s="5" t="s">
        <v>54</v>
      </c>
      <c r="F2938">
        <v>0</v>
      </c>
      <c r="G2938" t="s">
        <v>20</v>
      </c>
      <c r="H2938">
        <v>1</v>
      </c>
      <c r="I2938">
        <v>0</v>
      </c>
      <c r="J2938" t="s">
        <v>54</v>
      </c>
      <c r="K2938" t="s">
        <v>54</v>
      </c>
      <c r="L2938" t="s">
        <v>54</v>
      </c>
      <c r="M2938" t="s">
        <v>54</v>
      </c>
      <c r="N2938" t="s">
        <v>54</v>
      </c>
      <c r="O2938">
        <v>1</v>
      </c>
      <c r="P2938" t="s">
        <v>54</v>
      </c>
      <c r="Q2938">
        <v>0</v>
      </c>
      <c r="R2938" t="s">
        <v>54</v>
      </c>
      <c r="S2938">
        <v>0</v>
      </c>
      <c r="T2938">
        <v>0</v>
      </c>
      <c r="U2938" t="s">
        <v>54</v>
      </c>
      <c r="V2938" t="s">
        <v>54</v>
      </c>
      <c r="W2938">
        <v>1</v>
      </c>
      <c r="X2938">
        <v>0</v>
      </c>
      <c r="Y2938">
        <v>0</v>
      </c>
      <c r="Z2938">
        <v>0</v>
      </c>
    </row>
    <row r="2939" spans="1:26" x14ac:dyDescent="0.35">
      <c r="A2939" t="s">
        <v>270</v>
      </c>
      <c r="B2939" t="s">
        <v>48</v>
      </c>
      <c r="C2939" t="s">
        <v>54</v>
      </c>
      <c r="D2939" s="5" t="s">
        <v>54</v>
      </c>
      <c r="E2939" s="5" t="s">
        <v>54</v>
      </c>
      <c r="F2939">
        <v>2</v>
      </c>
      <c r="G2939" t="s">
        <v>19</v>
      </c>
      <c r="H2939">
        <v>0</v>
      </c>
      <c r="I2939">
        <v>1</v>
      </c>
      <c r="J2939" t="s">
        <v>154</v>
      </c>
      <c r="K2939">
        <v>1</v>
      </c>
      <c r="L2939" t="s">
        <v>336</v>
      </c>
      <c r="M2939">
        <v>1</v>
      </c>
      <c r="N2939">
        <v>0</v>
      </c>
      <c r="O2939">
        <v>1</v>
      </c>
      <c r="P2939" t="s">
        <v>54</v>
      </c>
      <c r="Q2939">
        <v>0</v>
      </c>
      <c r="R2939" t="s">
        <v>54</v>
      </c>
      <c r="S2939">
        <v>0</v>
      </c>
      <c r="T2939">
        <v>0</v>
      </c>
      <c r="U2939" t="s">
        <v>54</v>
      </c>
      <c r="V2939" t="s">
        <v>54</v>
      </c>
      <c r="W2939">
        <v>1</v>
      </c>
      <c r="X2939">
        <v>0</v>
      </c>
      <c r="Y2939">
        <v>0</v>
      </c>
      <c r="Z2939">
        <v>0</v>
      </c>
    </row>
    <row r="2940" spans="1:26" x14ac:dyDescent="0.35">
      <c r="A2940" t="s">
        <v>270</v>
      </c>
      <c r="B2940" t="s">
        <v>48</v>
      </c>
      <c r="C2940" t="s">
        <v>54</v>
      </c>
      <c r="D2940" s="5" t="s">
        <v>54</v>
      </c>
      <c r="E2940" s="5" t="s">
        <v>54</v>
      </c>
      <c r="F2940">
        <v>1</v>
      </c>
      <c r="G2940" t="s">
        <v>20</v>
      </c>
      <c r="H2940">
        <v>1</v>
      </c>
      <c r="I2940">
        <v>0</v>
      </c>
      <c r="J2940" t="s">
        <v>54</v>
      </c>
      <c r="K2940" t="s">
        <v>54</v>
      </c>
      <c r="L2940" t="s">
        <v>54</v>
      </c>
      <c r="M2940" t="s">
        <v>54</v>
      </c>
      <c r="N2940" t="s">
        <v>54</v>
      </c>
      <c r="O2940">
        <v>1</v>
      </c>
      <c r="P2940" t="s">
        <v>54</v>
      </c>
      <c r="Q2940">
        <v>0</v>
      </c>
      <c r="R2940" t="s">
        <v>54</v>
      </c>
      <c r="S2940">
        <v>0</v>
      </c>
      <c r="T2940">
        <v>0</v>
      </c>
      <c r="U2940" t="s">
        <v>54</v>
      </c>
      <c r="V2940" t="s">
        <v>54</v>
      </c>
      <c r="W2940">
        <v>0</v>
      </c>
      <c r="X2940">
        <v>1</v>
      </c>
      <c r="Y2940">
        <v>0</v>
      </c>
      <c r="Z2940">
        <v>0</v>
      </c>
    </row>
    <row r="2941" spans="1:26" x14ac:dyDescent="0.35">
      <c r="A2941" t="s">
        <v>270</v>
      </c>
      <c r="B2941" t="s">
        <v>10</v>
      </c>
      <c r="C2941" t="s">
        <v>54</v>
      </c>
      <c r="D2941" s="5" t="s">
        <v>54</v>
      </c>
      <c r="E2941" s="5" t="s">
        <v>54</v>
      </c>
      <c r="F2941">
        <v>1</v>
      </c>
      <c r="G2941" t="s">
        <v>19</v>
      </c>
      <c r="H2941">
        <v>0</v>
      </c>
      <c r="I2941">
        <v>1</v>
      </c>
      <c r="J2941" t="s">
        <v>54</v>
      </c>
      <c r="K2941" t="s">
        <v>54</v>
      </c>
      <c r="L2941" t="s">
        <v>54</v>
      </c>
      <c r="M2941" t="s">
        <v>54</v>
      </c>
      <c r="N2941" t="s">
        <v>54</v>
      </c>
      <c r="O2941">
        <v>1</v>
      </c>
      <c r="P2941" t="s">
        <v>54</v>
      </c>
      <c r="Q2941">
        <v>0</v>
      </c>
      <c r="R2941" t="s">
        <v>54</v>
      </c>
      <c r="S2941">
        <v>0</v>
      </c>
      <c r="T2941">
        <v>0</v>
      </c>
      <c r="U2941" t="s">
        <v>54</v>
      </c>
      <c r="V2941" t="s">
        <v>54</v>
      </c>
      <c r="W2941">
        <v>1</v>
      </c>
      <c r="X2941">
        <v>0</v>
      </c>
      <c r="Y2941">
        <v>0</v>
      </c>
      <c r="Z2941">
        <v>0</v>
      </c>
    </row>
    <row r="2942" spans="1:26" x14ac:dyDescent="0.35">
      <c r="A2942" t="s">
        <v>270</v>
      </c>
      <c r="B2942" t="s">
        <v>10</v>
      </c>
      <c r="C2942" t="s">
        <v>54</v>
      </c>
      <c r="D2942" s="5" t="s">
        <v>54</v>
      </c>
      <c r="E2942" s="5" t="s">
        <v>54</v>
      </c>
      <c r="F2942">
        <v>0</v>
      </c>
      <c r="G2942" t="s">
        <v>20</v>
      </c>
      <c r="H2942">
        <v>1</v>
      </c>
      <c r="I2942">
        <v>0</v>
      </c>
      <c r="J2942" t="s">
        <v>54</v>
      </c>
      <c r="K2942" t="s">
        <v>54</v>
      </c>
      <c r="L2942" t="s">
        <v>54</v>
      </c>
      <c r="M2942" t="s">
        <v>54</v>
      </c>
      <c r="N2942" t="s">
        <v>54</v>
      </c>
      <c r="O2942">
        <v>1</v>
      </c>
      <c r="P2942" t="s">
        <v>54</v>
      </c>
      <c r="Q2942">
        <v>0</v>
      </c>
      <c r="R2942" t="s">
        <v>54</v>
      </c>
      <c r="S2942">
        <v>0</v>
      </c>
      <c r="T2942">
        <v>0</v>
      </c>
      <c r="U2942" t="s">
        <v>54</v>
      </c>
      <c r="V2942" t="s">
        <v>54</v>
      </c>
      <c r="W2942">
        <v>1</v>
      </c>
      <c r="X2942">
        <v>0</v>
      </c>
      <c r="Y2942">
        <v>0</v>
      </c>
      <c r="Z2942">
        <v>0</v>
      </c>
    </row>
    <row r="2943" spans="1:26" x14ac:dyDescent="0.35">
      <c r="A2943" t="s">
        <v>270</v>
      </c>
      <c r="B2943" t="s">
        <v>241</v>
      </c>
      <c r="C2943" t="s">
        <v>54</v>
      </c>
      <c r="D2943" s="5" t="s">
        <v>54</v>
      </c>
      <c r="E2943" s="5" t="s">
        <v>54</v>
      </c>
      <c r="F2943">
        <v>0</v>
      </c>
      <c r="G2943" t="s">
        <v>20</v>
      </c>
      <c r="H2943">
        <v>1</v>
      </c>
      <c r="I2943">
        <v>0</v>
      </c>
      <c r="J2943" t="s">
        <v>54</v>
      </c>
      <c r="K2943" t="s">
        <v>54</v>
      </c>
      <c r="L2943" t="s">
        <v>54</v>
      </c>
      <c r="M2943" t="s">
        <v>54</v>
      </c>
      <c r="N2943" t="s">
        <v>54</v>
      </c>
      <c r="O2943">
        <v>1</v>
      </c>
      <c r="P2943" t="s">
        <v>54</v>
      </c>
      <c r="Q2943">
        <v>0</v>
      </c>
      <c r="R2943" t="s">
        <v>54</v>
      </c>
      <c r="S2943">
        <v>0</v>
      </c>
      <c r="T2943">
        <v>0</v>
      </c>
      <c r="U2943" t="s">
        <v>54</v>
      </c>
      <c r="V2943" t="s">
        <v>54</v>
      </c>
      <c r="W2943">
        <v>1</v>
      </c>
      <c r="X2943">
        <v>0</v>
      </c>
      <c r="Y2943">
        <v>0</v>
      </c>
      <c r="Z2943">
        <v>0</v>
      </c>
    </row>
    <row r="2944" spans="1:26" x14ac:dyDescent="0.35">
      <c r="A2944" t="s">
        <v>270</v>
      </c>
      <c r="B2944" t="s">
        <v>364</v>
      </c>
      <c r="C2944" t="s">
        <v>54</v>
      </c>
      <c r="D2944" s="5" t="s">
        <v>54</v>
      </c>
      <c r="E2944" s="5" t="s">
        <v>54</v>
      </c>
      <c r="F2944">
        <v>0</v>
      </c>
      <c r="G2944" t="s">
        <v>19</v>
      </c>
      <c r="H2944">
        <v>0</v>
      </c>
      <c r="I2944">
        <v>1</v>
      </c>
      <c r="J2944" t="s">
        <v>54</v>
      </c>
      <c r="K2944" t="s">
        <v>54</v>
      </c>
      <c r="L2944" t="s">
        <v>54</v>
      </c>
      <c r="M2944" t="s">
        <v>54</v>
      </c>
      <c r="N2944" t="s">
        <v>54</v>
      </c>
      <c r="O2944">
        <v>1</v>
      </c>
      <c r="P2944" t="s">
        <v>54</v>
      </c>
      <c r="Q2944">
        <v>0</v>
      </c>
      <c r="R2944" t="s">
        <v>54</v>
      </c>
      <c r="S2944">
        <v>0</v>
      </c>
      <c r="T2944">
        <v>0</v>
      </c>
      <c r="U2944" t="s">
        <v>54</v>
      </c>
      <c r="V2944" t="s">
        <v>54</v>
      </c>
      <c r="W2944">
        <v>1</v>
      </c>
      <c r="X2944">
        <v>0</v>
      </c>
      <c r="Y2944">
        <v>0</v>
      </c>
      <c r="Z2944">
        <v>0</v>
      </c>
    </row>
    <row r="2945" spans="1:26" x14ac:dyDescent="0.35">
      <c r="A2945" t="s">
        <v>139</v>
      </c>
      <c r="B2945" t="s">
        <v>190</v>
      </c>
      <c r="C2945" t="s">
        <v>54</v>
      </c>
      <c r="D2945" s="5" t="s">
        <v>54</v>
      </c>
      <c r="E2945" s="5" t="s">
        <v>54</v>
      </c>
      <c r="F2945">
        <v>0</v>
      </c>
      <c r="G2945" t="s">
        <v>20</v>
      </c>
      <c r="H2945">
        <v>1</v>
      </c>
      <c r="I2945">
        <v>0</v>
      </c>
      <c r="J2945" t="s">
        <v>54</v>
      </c>
      <c r="K2945" t="s">
        <v>54</v>
      </c>
      <c r="L2945" t="s">
        <v>54</v>
      </c>
      <c r="M2945" t="s">
        <v>54</v>
      </c>
      <c r="N2945" t="s">
        <v>54</v>
      </c>
      <c r="O2945">
        <v>1</v>
      </c>
      <c r="P2945" t="s">
        <v>54</v>
      </c>
      <c r="Q2945">
        <v>0</v>
      </c>
      <c r="R2945" t="s">
        <v>54</v>
      </c>
      <c r="S2945">
        <v>0</v>
      </c>
      <c r="T2945">
        <v>0</v>
      </c>
      <c r="U2945" t="s">
        <v>54</v>
      </c>
      <c r="V2945" t="s">
        <v>54</v>
      </c>
      <c r="W2945">
        <v>1</v>
      </c>
      <c r="X2945">
        <v>0</v>
      </c>
      <c r="Y2945">
        <v>0</v>
      </c>
      <c r="Z2945">
        <v>0</v>
      </c>
    </row>
    <row r="2946" spans="1:26" x14ac:dyDescent="0.35">
      <c r="A2946" t="s">
        <v>484</v>
      </c>
      <c r="B2946" t="s">
        <v>48</v>
      </c>
      <c r="C2946" t="s">
        <v>54</v>
      </c>
      <c r="D2946" s="5" t="s">
        <v>54</v>
      </c>
      <c r="E2946" s="5" t="s">
        <v>54</v>
      </c>
      <c r="F2946">
        <v>1</v>
      </c>
      <c r="G2946" t="s">
        <v>20</v>
      </c>
      <c r="H2946">
        <v>1</v>
      </c>
      <c r="I2946">
        <v>0</v>
      </c>
      <c r="J2946" t="s">
        <v>54</v>
      </c>
      <c r="K2946" t="s">
        <v>54</v>
      </c>
      <c r="L2946" t="s">
        <v>54</v>
      </c>
      <c r="M2946" t="s">
        <v>54</v>
      </c>
      <c r="N2946" t="s">
        <v>54</v>
      </c>
      <c r="O2946">
        <v>1</v>
      </c>
      <c r="P2946" t="s">
        <v>54</v>
      </c>
      <c r="Q2946">
        <v>0</v>
      </c>
      <c r="R2946" t="s">
        <v>54</v>
      </c>
      <c r="S2946">
        <v>0</v>
      </c>
      <c r="T2946">
        <v>0</v>
      </c>
      <c r="U2946" t="s">
        <v>54</v>
      </c>
      <c r="V2946" t="s">
        <v>54</v>
      </c>
      <c r="W2946">
        <v>0</v>
      </c>
      <c r="X2946">
        <v>0</v>
      </c>
      <c r="Y2946">
        <v>1</v>
      </c>
      <c r="Z2946">
        <v>0</v>
      </c>
    </row>
    <row r="2947" spans="1:26" x14ac:dyDescent="0.35">
      <c r="A2947" t="s">
        <v>484</v>
      </c>
      <c r="B2947" t="s">
        <v>10</v>
      </c>
      <c r="C2947" t="s">
        <v>54</v>
      </c>
      <c r="D2947" s="5" t="s">
        <v>54</v>
      </c>
      <c r="E2947" s="5" t="s">
        <v>54</v>
      </c>
      <c r="F2947">
        <v>0</v>
      </c>
      <c r="G2947" t="s">
        <v>20</v>
      </c>
      <c r="H2947">
        <v>1</v>
      </c>
      <c r="I2947">
        <v>0</v>
      </c>
      <c r="J2947" t="s">
        <v>54</v>
      </c>
      <c r="K2947" t="s">
        <v>54</v>
      </c>
      <c r="L2947" t="s">
        <v>54</v>
      </c>
      <c r="M2947" t="s">
        <v>54</v>
      </c>
      <c r="N2947" t="s">
        <v>54</v>
      </c>
      <c r="O2947">
        <v>1</v>
      </c>
      <c r="P2947" t="s">
        <v>54</v>
      </c>
      <c r="Q2947">
        <v>0</v>
      </c>
      <c r="R2947" t="s">
        <v>54</v>
      </c>
      <c r="S2947">
        <v>0</v>
      </c>
      <c r="T2947">
        <v>0</v>
      </c>
      <c r="U2947" t="s">
        <v>54</v>
      </c>
      <c r="V2947" t="s">
        <v>54</v>
      </c>
      <c r="W2947">
        <v>1</v>
      </c>
      <c r="X2947">
        <v>0</v>
      </c>
      <c r="Y2947">
        <v>0</v>
      </c>
      <c r="Z2947">
        <v>0</v>
      </c>
    </row>
    <row r="2948" spans="1:26" x14ac:dyDescent="0.35">
      <c r="A2948" t="s">
        <v>270</v>
      </c>
      <c r="B2948" t="s">
        <v>210</v>
      </c>
      <c r="C2948" t="s">
        <v>54</v>
      </c>
      <c r="D2948" s="5" t="s">
        <v>54</v>
      </c>
      <c r="E2948" s="5" t="s">
        <v>54</v>
      </c>
      <c r="F2948">
        <v>0</v>
      </c>
      <c r="G2948" t="s">
        <v>20</v>
      </c>
      <c r="H2948">
        <v>1</v>
      </c>
      <c r="I2948">
        <v>0</v>
      </c>
      <c r="J2948" t="s">
        <v>54</v>
      </c>
      <c r="K2948" t="s">
        <v>54</v>
      </c>
      <c r="L2948" t="s">
        <v>54</v>
      </c>
      <c r="M2948" t="s">
        <v>54</v>
      </c>
      <c r="N2948" t="s">
        <v>54</v>
      </c>
      <c r="O2948">
        <v>1</v>
      </c>
      <c r="P2948" t="s">
        <v>54</v>
      </c>
      <c r="Q2948">
        <v>0</v>
      </c>
      <c r="R2948" t="s">
        <v>54</v>
      </c>
      <c r="S2948">
        <v>0</v>
      </c>
      <c r="T2948">
        <v>0</v>
      </c>
      <c r="U2948" t="s">
        <v>54</v>
      </c>
      <c r="V2948" t="s">
        <v>54</v>
      </c>
      <c r="W2948">
        <v>1</v>
      </c>
      <c r="X2948">
        <v>0</v>
      </c>
      <c r="Y2948">
        <v>0</v>
      </c>
      <c r="Z2948">
        <v>0</v>
      </c>
    </row>
    <row r="2949" spans="1:26" x14ac:dyDescent="0.35">
      <c r="A2949" t="s">
        <v>520</v>
      </c>
      <c r="B2949" t="s">
        <v>39</v>
      </c>
      <c r="C2949" t="s">
        <v>54</v>
      </c>
      <c r="D2949" s="5" t="s">
        <v>54</v>
      </c>
      <c r="E2949" s="5" t="s">
        <v>54</v>
      </c>
      <c r="F2949">
        <v>1</v>
      </c>
      <c r="G2949" t="s">
        <v>20</v>
      </c>
      <c r="H2949">
        <v>1</v>
      </c>
      <c r="I2949">
        <v>0</v>
      </c>
      <c r="J2949" t="s">
        <v>54</v>
      </c>
      <c r="K2949" t="s">
        <v>54</v>
      </c>
      <c r="L2949" t="s">
        <v>54</v>
      </c>
      <c r="M2949" t="s">
        <v>54</v>
      </c>
      <c r="N2949" t="s">
        <v>54</v>
      </c>
      <c r="O2949">
        <v>1</v>
      </c>
      <c r="P2949" t="s">
        <v>54</v>
      </c>
      <c r="Q2949">
        <v>0</v>
      </c>
      <c r="R2949" t="s">
        <v>54</v>
      </c>
      <c r="S2949">
        <v>0</v>
      </c>
      <c r="T2949">
        <v>0</v>
      </c>
      <c r="U2949" t="s">
        <v>54</v>
      </c>
      <c r="V2949" t="s">
        <v>54</v>
      </c>
      <c r="W2949">
        <v>1</v>
      </c>
      <c r="X2949">
        <v>0</v>
      </c>
      <c r="Y2949">
        <v>0</v>
      </c>
      <c r="Z2949">
        <v>0</v>
      </c>
    </row>
    <row r="2950" spans="1:26" x14ac:dyDescent="0.35">
      <c r="A2950" t="s">
        <v>271</v>
      </c>
      <c r="B2950" t="s">
        <v>404</v>
      </c>
      <c r="C2950" t="s">
        <v>54</v>
      </c>
      <c r="D2950" s="5" t="s">
        <v>54</v>
      </c>
      <c r="E2950" s="5" t="s">
        <v>54</v>
      </c>
      <c r="F2950">
        <v>0</v>
      </c>
      <c r="G2950" t="s">
        <v>20</v>
      </c>
      <c r="H2950">
        <v>1</v>
      </c>
      <c r="I2950">
        <v>0</v>
      </c>
      <c r="J2950" t="s">
        <v>54</v>
      </c>
      <c r="K2950" t="s">
        <v>54</v>
      </c>
      <c r="L2950" t="s">
        <v>54</v>
      </c>
      <c r="M2950" t="s">
        <v>54</v>
      </c>
      <c r="N2950" t="s">
        <v>54</v>
      </c>
      <c r="O2950">
        <v>1</v>
      </c>
      <c r="P2950" t="s">
        <v>54</v>
      </c>
      <c r="Q2950">
        <v>0</v>
      </c>
      <c r="R2950" t="s">
        <v>54</v>
      </c>
      <c r="S2950">
        <v>0</v>
      </c>
      <c r="T2950">
        <v>0</v>
      </c>
      <c r="U2950" t="s">
        <v>54</v>
      </c>
      <c r="V2950" t="s">
        <v>54</v>
      </c>
      <c r="W2950">
        <v>1</v>
      </c>
      <c r="X2950">
        <v>0</v>
      </c>
      <c r="Y2950">
        <v>0</v>
      </c>
      <c r="Z2950">
        <v>0</v>
      </c>
    </row>
    <row r="2951" spans="1:26" x14ac:dyDescent="0.35">
      <c r="A2951" t="s">
        <v>270</v>
      </c>
      <c r="B2951" t="s">
        <v>94</v>
      </c>
      <c r="C2951" t="s">
        <v>54</v>
      </c>
      <c r="D2951" s="5" t="s">
        <v>54</v>
      </c>
      <c r="E2951" s="5" t="s">
        <v>54</v>
      </c>
      <c r="F2951">
        <v>0</v>
      </c>
      <c r="G2951" t="s">
        <v>20</v>
      </c>
      <c r="H2951">
        <v>1</v>
      </c>
      <c r="I2951">
        <v>0</v>
      </c>
      <c r="J2951" t="s">
        <v>54</v>
      </c>
      <c r="K2951" t="s">
        <v>54</v>
      </c>
      <c r="L2951" t="s">
        <v>54</v>
      </c>
      <c r="M2951" t="s">
        <v>54</v>
      </c>
      <c r="N2951" t="s">
        <v>54</v>
      </c>
      <c r="O2951">
        <v>1</v>
      </c>
      <c r="P2951" t="s">
        <v>54</v>
      </c>
      <c r="Q2951">
        <v>0</v>
      </c>
      <c r="R2951" t="s">
        <v>54</v>
      </c>
      <c r="S2951">
        <v>0</v>
      </c>
      <c r="T2951">
        <v>0</v>
      </c>
      <c r="U2951" t="s">
        <v>54</v>
      </c>
      <c r="V2951" t="s">
        <v>54</v>
      </c>
      <c r="W2951">
        <v>1</v>
      </c>
      <c r="X2951">
        <v>0</v>
      </c>
      <c r="Y2951">
        <v>0</v>
      </c>
      <c r="Z2951">
        <v>0</v>
      </c>
    </row>
    <row r="2952" spans="1:26" x14ac:dyDescent="0.35">
      <c r="A2952" t="s">
        <v>270</v>
      </c>
      <c r="B2952" t="s">
        <v>97</v>
      </c>
      <c r="C2952" t="s">
        <v>54</v>
      </c>
      <c r="D2952" s="5" t="s">
        <v>54</v>
      </c>
      <c r="E2952" s="5" t="s">
        <v>54</v>
      </c>
      <c r="F2952">
        <v>0</v>
      </c>
      <c r="G2952" t="s">
        <v>19</v>
      </c>
      <c r="H2952">
        <v>0</v>
      </c>
      <c r="I2952">
        <v>1</v>
      </c>
      <c r="J2952" t="s">
        <v>54</v>
      </c>
      <c r="K2952" t="s">
        <v>54</v>
      </c>
      <c r="L2952" t="s">
        <v>54</v>
      </c>
      <c r="M2952" t="s">
        <v>54</v>
      </c>
      <c r="N2952" t="s">
        <v>54</v>
      </c>
      <c r="O2952">
        <v>1</v>
      </c>
      <c r="P2952" t="s">
        <v>54</v>
      </c>
      <c r="Q2952">
        <v>0</v>
      </c>
      <c r="R2952" t="s">
        <v>54</v>
      </c>
      <c r="S2952">
        <v>0</v>
      </c>
      <c r="T2952">
        <v>0</v>
      </c>
      <c r="U2952" t="s">
        <v>54</v>
      </c>
      <c r="V2952" t="s">
        <v>54</v>
      </c>
      <c r="W2952">
        <v>1</v>
      </c>
      <c r="X2952">
        <v>0</v>
      </c>
      <c r="Y2952">
        <v>0</v>
      </c>
      <c r="Z2952">
        <v>0</v>
      </c>
    </row>
    <row r="2953" spans="1:26" x14ac:dyDescent="0.35">
      <c r="A2953" t="s">
        <v>139</v>
      </c>
      <c r="B2953" t="s">
        <v>302</v>
      </c>
      <c r="C2953" t="s">
        <v>54</v>
      </c>
      <c r="D2953" s="5" t="s">
        <v>54</v>
      </c>
      <c r="E2953" s="5" t="s">
        <v>54</v>
      </c>
      <c r="F2953">
        <v>0</v>
      </c>
      <c r="G2953" t="s">
        <v>19</v>
      </c>
      <c r="H2953">
        <v>0</v>
      </c>
      <c r="I2953">
        <v>1</v>
      </c>
      <c r="J2953" t="s">
        <v>54</v>
      </c>
      <c r="K2953" t="s">
        <v>54</v>
      </c>
      <c r="L2953" t="s">
        <v>54</v>
      </c>
      <c r="M2953" t="s">
        <v>54</v>
      </c>
      <c r="N2953" t="s">
        <v>54</v>
      </c>
      <c r="O2953">
        <v>1</v>
      </c>
      <c r="P2953" t="s">
        <v>54</v>
      </c>
      <c r="Q2953">
        <v>0</v>
      </c>
      <c r="R2953" t="s">
        <v>54</v>
      </c>
      <c r="S2953">
        <v>0</v>
      </c>
      <c r="T2953">
        <v>0</v>
      </c>
      <c r="U2953" t="s">
        <v>54</v>
      </c>
      <c r="V2953" t="s">
        <v>54</v>
      </c>
      <c r="W2953">
        <v>1</v>
      </c>
      <c r="X2953">
        <v>0</v>
      </c>
      <c r="Y2953">
        <v>0</v>
      </c>
      <c r="Z2953">
        <v>0</v>
      </c>
    </row>
    <row r="2954" spans="1:26" x14ac:dyDescent="0.35">
      <c r="A2954" t="s">
        <v>139</v>
      </c>
      <c r="B2954" t="s">
        <v>302</v>
      </c>
      <c r="C2954" t="s">
        <v>54</v>
      </c>
      <c r="D2954" s="5" t="s">
        <v>54</v>
      </c>
      <c r="E2954" s="5" t="s">
        <v>54</v>
      </c>
      <c r="F2954">
        <v>0</v>
      </c>
      <c r="G2954" t="s">
        <v>19</v>
      </c>
      <c r="H2954">
        <v>0</v>
      </c>
      <c r="I2954">
        <v>1</v>
      </c>
      <c r="J2954" t="s">
        <v>54</v>
      </c>
      <c r="K2954" t="s">
        <v>54</v>
      </c>
      <c r="L2954" t="s">
        <v>54</v>
      </c>
      <c r="M2954" t="s">
        <v>54</v>
      </c>
      <c r="N2954" t="s">
        <v>54</v>
      </c>
      <c r="O2954">
        <v>1</v>
      </c>
      <c r="P2954" t="s">
        <v>54</v>
      </c>
      <c r="Q2954">
        <v>0</v>
      </c>
      <c r="R2954" t="s">
        <v>54</v>
      </c>
      <c r="S2954">
        <v>0</v>
      </c>
      <c r="T2954">
        <v>0</v>
      </c>
      <c r="U2954" t="s">
        <v>54</v>
      </c>
      <c r="V2954" t="s">
        <v>54</v>
      </c>
      <c r="W2954">
        <v>1</v>
      </c>
      <c r="X2954">
        <v>0</v>
      </c>
      <c r="Y2954">
        <v>0</v>
      </c>
      <c r="Z2954">
        <v>0</v>
      </c>
    </row>
    <row r="2955" spans="1:26" x14ac:dyDescent="0.35">
      <c r="A2955" t="s">
        <v>270</v>
      </c>
      <c r="B2955" t="s">
        <v>268</v>
      </c>
      <c r="C2955" t="s">
        <v>54</v>
      </c>
      <c r="D2955" s="5" t="s">
        <v>54</v>
      </c>
      <c r="E2955" s="5" t="s">
        <v>54</v>
      </c>
      <c r="F2955">
        <v>0</v>
      </c>
      <c r="G2955" t="s">
        <v>20</v>
      </c>
      <c r="H2955">
        <v>1</v>
      </c>
      <c r="I2955">
        <v>0</v>
      </c>
      <c r="J2955" t="s">
        <v>54</v>
      </c>
      <c r="K2955" t="s">
        <v>54</v>
      </c>
      <c r="L2955" t="s">
        <v>54</v>
      </c>
      <c r="M2955" t="s">
        <v>54</v>
      </c>
      <c r="N2955" t="s">
        <v>54</v>
      </c>
      <c r="O2955">
        <v>1</v>
      </c>
      <c r="P2955" t="s">
        <v>54</v>
      </c>
      <c r="Q2955">
        <v>0</v>
      </c>
      <c r="R2955" t="s">
        <v>54</v>
      </c>
      <c r="S2955">
        <v>0</v>
      </c>
      <c r="T2955">
        <v>0</v>
      </c>
      <c r="U2955" t="s">
        <v>54</v>
      </c>
      <c r="V2955" t="s">
        <v>54</v>
      </c>
      <c r="W2955">
        <v>0</v>
      </c>
      <c r="X2955">
        <v>0</v>
      </c>
      <c r="Y2955">
        <v>1</v>
      </c>
      <c r="Z2955">
        <v>0</v>
      </c>
    </row>
    <row r="2956" spans="1:26" x14ac:dyDescent="0.35">
      <c r="A2956" t="s">
        <v>483</v>
      </c>
      <c r="B2956" t="s">
        <v>62</v>
      </c>
      <c r="C2956" t="s">
        <v>54</v>
      </c>
      <c r="D2956" s="5" t="s">
        <v>54</v>
      </c>
      <c r="E2956" s="5" t="s">
        <v>54</v>
      </c>
      <c r="F2956">
        <v>0</v>
      </c>
      <c r="G2956" t="s">
        <v>19</v>
      </c>
      <c r="H2956">
        <v>0</v>
      </c>
      <c r="I2956">
        <v>1</v>
      </c>
      <c r="J2956" t="s">
        <v>154</v>
      </c>
      <c r="K2956">
        <v>1</v>
      </c>
      <c r="L2956" t="s">
        <v>336</v>
      </c>
      <c r="M2956">
        <v>1</v>
      </c>
      <c r="N2956">
        <v>0</v>
      </c>
      <c r="O2956">
        <v>1</v>
      </c>
      <c r="P2956" t="s">
        <v>54</v>
      </c>
      <c r="Q2956">
        <v>0</v>
      </c>
      <c r="R2956" t="s">
        <v>54</v>
      </c>
      <c r="S2956">
        <v>0</v>
      </c>
      <c r="T2956">
        <v>0</v>
      </c>
      <c r="U2956" t="s">
        <v>54</v>
      </c>
      <c r="V2956" t="s">
        <v>54</v>
      </c>
      <c r="W2956">
        <v>1</v>
      </c>
      <c r="X2956">
        <v>0</v>
      </c>
      <c r="Y2956">
        <v>0</v>
      </c>
      <c r="Z2956">
        <v>0</v>
      </c>
    </row>
    <row r="2957" spans="1:26" x14ac:dyDescent="0.35">
      <c r="A2957" t="s">
        <v>271</v>
      </c>
      <c r="B2957" t="s">
        <v>404</v>
      </c>
      <c r="C2957" t="s">
        <v>54</v>
      </c>
      <c r="D2957" s="5" t="s">
        <v>54</v>
      </c>
      <c r="E2957" s="5" t="s">
        <v>54</v>
      </c>
      <c r="F2957">
        <v>0</v>
      </c>
      <c r="G2957" t="s">
        <v>20</v>
      </c>
      <c r="H2957">
        <v>1</v>
      </c>
      <c r="I2957">
        <v>0</v>
      </c>
      <c r="J2957" t="s">
        <v>54</v>
      </c>
      <c r="K2957" t="s">
        <v>54</v>
      </c>
      <c r="L2957" t="s">
        <v>54</v>
      </c>
      <c r="M2957" t="s">
        <v>54</v>
      </c>
      <c r="N2957" t="s">
        <v>54</v>
      </c>
      <c r="O2957">
        <v>1</v>
      </c>
      <c r="P2957" t="s">
        <v>54</v>
      </c>
      <c r="Q2957">
        <v>0</v>
      </c>
      <c r="R2957" t="s">
        <v>54</v>
      </c>
      <c r="S2957">
        <v>0</v>
      </c>
      <c r="T2957">
        <v>0</v>
      </c>
      <c r="U2957" t="s">
        <v>54</v>
      </c>
      <c r="V2957" t="s">
        <v>54</v>
      </c>
      <c r="W2957">
        <v>1</v>
      </c>
      <c r="X2957">
        <v>0</v>
      </c>
      <c r="Y2957">
        <v>0</v>
      </c>
      <c r="Z2957">
        <v>0</v>
      </c>
    </row>
    <row r="2958" spans="1:26" x14ac:dyDescent="0.35">
      <c r="A2958" t="s">
        <v>270</v>
      </c>
      <c r="B2958" t="s">
        <v>132</v>
      </c>
      <c r="C2958" t="s">
        <v>54</v>
      </c>
      <c r="D2958" s="5" t="s">
        <v>54</v>
      </c>
      <c r="E2958" s="5" t="s">
        <v>54</v>
      </c>
      <c r="F2958">
        <v>0</v>
      </c>
      <c r="G2958" t="s">
        <v>19</v>
      </c>
      <c r="H2958">
        <v>0</v>
      </c>
      <c r="I2958">
        <v>1</v>
      </c>
      <c r="J2958" t="s">
        <v>54</v>
      </c>
      <c r="K2958" t="s">
        <v>54</v>
      </c>
      <c r="L2958" t="s">
        <v>54</v>
      </c>
      <c r="M2958" t="s">
        <v>54</v>
      </c>
      <c r="N2958" t="s">
        <v>54</v>
      </c>
      <c r="O2958">
        <v>1</v>
      </c>
      <c r="P2958" t="s">
        <v>54</v>
      </c>
      <c r="Q2958">
        <v>0</v>
      </c>
      <c r="R2958" t="s">
        <v>54</v>
      </c>
      <c r="S2958">
        <v>0</v>
      </c>
      <c r="T2958">
        <v>0</v>
      </c>
      <c r="U2958" t="s">
        <v>54</v>
      </c>
      <c r="V2958" t="s">
        <v>54</v>
      </c>
      <c r="W2958">
        <v>1</v>
      </c>
      <c r="X2958">
        <v>0</v>
      </c>
      <c r="Y2958">
        <v>0</v>
      </c>
      <c r="Z2958">
        <v>0</v>
      </c>
    </row>
    <row r="2959" spans="1:26" x14ac:dyDescent="0.35">
      <c r="A2959" t="s">
        <v>270</v>
      </c>
      <c r="B2959" t="s">
        <v>132</v>
      </c>
      <c r="C2959" t="s">
        <v>54</v>
      </c>
      <c r="D2959" s="5" t="s">
        <v>54</v>
      </c>
      <c r="E2959" s="5" t="s">
        <v>54</v>
      </c>
      <c r="F2959">
        <v>0</v>
      </c>
      <c r="G2959" t="s">
        <v>19</v>
      </c>
      <c r="H2959">
        <v>0</v>
      </c>
      <c r="I2959">
        <v>1</v>
      </c>
      <c r="J2959" t="s">
        <v>54</v>
      </c>
      <c r="K2959" t="s">
        <v>54</v>
      </c>
      <c r="L2959" t="s">
        <v>54</v>
      </c>
      <c r="M2959" t="s">
        <v>54</v>
      </c>
      <c r="N2959" t="s">
        <v>54</v>
      </c>
      <c r="O2959">
        <v>1</v>
      </c>
      <c r="P2959" t="s">
        <v>54</v>
      </c>
      <c r="Q2959">
        <v>0</v>
      </c>
      <c r="R2959" t="s">
        <v>54</v>
      </c>
      <c r="S2959">
        <v>0</v>
      </c>
      <c r="T2959">
        <v>0</v>
      </c>
      <c r="U2959" t="s">
        <v>54</v>
      </c>
      <c r="V2959" t="s">
        <v>54</v>
      </c>
      <c r="W2959">
        <v>1</v>
      </c>
      <c r="X2959">
        <v>0</v>
      </c>
      <c r="Y2959">
        <v>0</v>
      </c>
      <c r="Z2959">
        <v>0</v>
      </c>
    </row>
    <row r="2960" spans="1:26" x14ac:dyDescent="0.35">
      <c r="A2960" t="s">
        <v>139</v>
      </c>
      <c r="B2960" t="s">
        <v>94</v>
      </c>
      <c r="C2960" t="s">
        <v>54</v>
      </c>
      <c r="D2960" s="5" t="s">
        <v>54</v>
      </c>
      <c r="E2960" s="5" t="s">
        <v>54</v>
      </c>
      <c r="F2960">
        <v>0</v>
      </c>
      <c r="G2960" t="s">
        <v>19</v>
      </c>
      <c r="H2960">
        <v>0</v>
      </c>
      <c r="I2960">
        <v>1</v>
      </c>
      <c r="J2960" t="s">
        <v>54</v>
      </c>
      <c r="K2960" t="s">
        <v>54</v>
      </c>
      <c r="L2960" t="s">
        <v>54</v>
      </c>
      <c r="M2960" t="s">
        <v>54</v>
      </c>
      <c r="N2960" t="s">
        <v>54</v>
      </c>
      <c r="O2960">
        <v>1</v>
      </c>
      <c r="P2960" t="s">
        <v>54</v>
      </c>
      <c r="Q2960">
        <v>0</v>
      </c>
      <c r="R2960" t="s">
        <v>54</v>
      </c>
      <c r="S2960">
        <v>0</v>
      </c>
      <c r="T2960">
        <v>0</v>
      </c>
      <c r="U2960" t="s">
        <v>54</v>
      </c>
      <c r="V2960" t="s">
        <v>54</v>
      </c>
      <c r="W2960">
        <v>1</v>
      </c>
      <c r="X2960">
        <v>0</v>
      </c>
      <c r="Y2960">
        <v>0</v>
      </c>
      <c r="Z2960">
        <v>0</v>
      </c>
    </row>
    <row r="2961" spans="1:26" x14ac:dyDescent="0.35">
      <c r="A2961" t="s">
        <v>270</v>
      </c>
      <c r="B2961" t="s">
        <v>89</v>
      </c>
      <c r="C2961" t="s">
        <v>54</v>
      </c>
      <c r="D2961" s="5" t="s">
        <v>54</v>
      </c>
      <c r="E2961" s="5" t="s">
        <v>54</v>
      </c>
      <c r="F2961">
        <v>1</v>
      </c>
      <c r="G2961" t="s">
        <v>20</v>
      </c>
      <c r="H2961">
        <v>1</v>
      </c>
      <c r="I2961">
        <v>0</v>
      </c>
      <c r="J2961" t="s">
        <v>54</v>
      </c>
      <c r="K2961" t="s">
        <v>54</v>
      </c>
      <c r="L2961" t="s">
        <v>54</v>
      </c>
      <c r="M2961" t="s">
        <v>54</v>
      </c>
      <c r="N2961" t="s">
        <v>54</v>
      </c>
      <c r="O2961">
        <v>1</v>
      </c>
      <c r="P2961" t="s">
        <v>54</v>
      </c>
      <c r="Q2961">
        <v>0</v>
      </c>
      <c r="R2961" t="s">
        <v>54</v>
      </c>
      <c r="S2961">
        <v>0</v>
      </c>
      <c r="T2961">
        <v>0</v>
      </c>
      <c r="U2961" t="s">
        <v>54</v>
      </c>
      <c r="V2961" t="s">
        <v>54</v>
      </c>
      <c r="W2961">
        <v>0</v>
      </c>
      <c r="X2961">
        <v>1</v>
      </c>
      <c r="Y2961">
        <v>0</v>
      </c>
      <c r="Z2961">
        <v>0</v>
      </c>
    </row>
    <row r="2962" spans="1:26" x14ac:dyDescent="0.35">
      <c r="A2962" t="s">
        <v>270</v>
      </c>
      <c r="B2962" t="s">
        <v>65</v>
      </c>
      <c r="C2962" t="s">
        <v>54</v>
      </c>
      <c r="D2962" s="5" t="s">
        <v>54</v>
      </c>
      <c r="E2962" s="5" t="s">
        <v>54</v>
      </c>
      <c r="F2962">
        <v>0</v>
      </c>
      <c r="G2962" t="s">
        <v>19</v>
      </c>
      <c r="H2962">
        <v>0</v>
      </c>
      <c r="I2962">
        <v>1</v>
      </c>
      <c r="J2962" t="s">
        <v>54</v>
      </c>
      <c r="K2962" t="s">
        <v>54</v>
      </c>
      <c r="L2962" t="s">
        <v>54</v>
      </c>
      <c r="M2962" t="s">
        <v>54</v>
      </c>
      <c r="N2962" t="s">
        <v>54</v>
      </c>
      <c r="O2962">
        <v>1</v>
      </c>
      <c r="P2962" t="s">
        <v>54</v>
      </c>
      <c r="Q2962">
        <v>0</v>
      </c>
      <c r="R2962" t="s">
        <v>54</v>
      </c>
      <c r="S2962">
        <v>0</v>
      </c>
      <c r="T2962">
        <v>0</v>
      </c>
      <c r="U2962" t="s">
        <v>54</v>
      </c>
      <c r="V2962" t="s">
        <v>54</v>
      </c>
      <c r="W2962">
        <v>1</v>
      </c>
      <c r="X2962">
        <v>0</v>
      </c>
      <c r="Y2962">
        <v>0</v>
      </c>
      <c r="Z2962">
        <v>0</v>
      </c>
    </row>
    <row r="2963" spans="1:26" x14ac:dyDescent="0.35">
      <c r="A2963" t="s">
        <v>270</v>
      </c>
      <c r="B2963" t="s">
        <v>65</v>
      </c>
      <c r="C2963" t="s">
        <v>54</v>
      </c>
      <c r="D2963" s="5" t="s">
        <v>54</v>
      </c>
      <c r="E2963" s="5" t="s">
        <v>54</v>
      </c>
      <c r="F2963">
        <v>1</v>
      </c>
      <c r="G2963" t="s">
        <v>19</v>
      </c>
      <c r="H2963">
        <v>0</v>
      </c>
      <c r="I2963">
        <v>1</v>
      </c>
      <c r="J2963" t="s">
        <v>54</v>
      </c>
      <c r="K2963" t="s">
        <v>54</v>
      </c>
      <c r="L2963" t="s">
        <v>54</v>
      </c>
      <c r="M2963" t="s">
        <v>54</v>
      </c>
      <c r="N2963" t="s">
        <v>54</v>
      </c>
      <c r="O2963">
        <v>1</v>
      </c>
      <c r="P2963" t="s">
        <v>54</v>
      </c>
      <c r="Q2963">
        <v>0</v>
      </c>
      <c r="R2963" t="s">
        <v>54</v>
      </c>
      <c r="S2963">
        <v>0</v>
      </c>
      <c r="T2963">
        <v>0</v>
      </c>
      <c r="U2963" t="s">
        <v>54</v>
      </c>
      <c r="V2963" t="s">
        <v>54</v>
      </c>
      <c r="W2963">
        <v>1</v>
      </c>
      <c r="X2963">
        <v>0</v>
      </c>
      <c r="Y2963">
        <v>0</v>
      </c>
      <c r="Z2963">
        <v>0</v>
      </c>
    </row>
    <row r="2964" spans="1:26" x14ac:dyDescent="0.35">
      <c r="A2964" t="s">
        <v>270</v>
      </c>
      <c r="B2964" t="s">
        <v>65</v>
      </c>
      <c r="C2964" t="s">
        <v>54</v>
      </c>
      <c r="D2964" s="5" t="s">
        <v>54</v>
      </c>
      <c r="E2964" s="5" t="s">
        <v>54</v>
      </c>
      <c r="F2964">
        <v>0</v>
      </c>
      <c r="G2964" t="s">
        <v>19</v>
      </c>
      <c r="H2964">
        <v>0</v>
      </c>
      <c r="I2964">
        <v>1</v>
      </c>
      <c r="J2964" t="s">
        <v>54</v>
      </c>
      <c r="K2964" t="s">
        <v>54</v>
      </c>
      <c r="L2964" t="s">
        <v>54</v>
      </c>
      <c r="M2964" t="s">
        <v>54</v>
      </c>
      <c r="N2964" t="s">
        <v>54</v>
      </c>
      <c r="O2964">
        <v>1</v>
      </c>
      <c r="P2964" t="s">
        <v>54</v>
      </c>
      <c r="Q2964">
        <v>0</v>
      </c>
      <c r="R2964" t="s">
        <v>54</v>
      </c>
      <c r="S2964">
        <v>0</v>
      </c>
      <c r="T2964">
        <v>0</v>
      </c>
      <c r="U2964" t="s">
        <v>54</v>
      </c>
      <c r="V2964" t="s">
        <v>54</v>
      </c>
      <c r="W2964">
        <v>1</v>
      </c>
      <c r="X2964">
        <v>0</v>
      </c>
      <c r="Y2964">
        <v>0</v>
      </c>
      <c r="Z2964">
        <v>0</v>
      </c>
    </row>
    <row r="2965" spans="1:26" x14ac:dyDescent="0.35">
      <c r="A2965" t="s">
        <v>270</v>
      </c>
      <c r="B2965" t="s">
        <v>42</v>
      </c>
      <c r="C2965" t="s">
        <v>54</v>
      </c>
      <c r="D2965" s="5" t="s">
        <v>54</v>
      </c>
      <c r="E2965" s="5" t="s">
        <v>54</v>
      </c>
      <c r="F2965">
        <v>0</v>
      </c>
      <c r="G2965" t="s">
        <v>20</v>
      </c>
      <c r="H2965">
        <v>1</v>
      </c>
      <c r="I2965">
        <v>0</v>
      </c>
      <c r="J2965" t="s">
        <v>54</v>
      </c>
      <c r="K2965" t="s">
        <v>54</v>
      </c>
      <c r="L2965" t="s">
        <v>54</v>
      </c>
      <c r="M2965" t="s">
        <v>54</v>
      </c>
      <c r="N2965" t="s">
        <v>54</v>
      </c>
      <c r="O2965">
        <v>1</v>
      </c>
      <c r="P2965" t="s">
        <v>54</v>
      </c>
      <c r="Q2965">
        <v>0</v>
      </c>
      <c r="R2965" t="s">
        <v>54</v>
      </c>
      <c r="S2965">
        <v>0</v>
      </c>
      <c r="T2965">
        <v>0</v>
      </c>
      <c r="U2965" t="s">
        <v>54</v>
      </c>
      <c r="V2965" t="s">
        <v>54</v>
      </c>
      <c r="W2965">
        <v>1</v>
      </c>
      <c r="X2965">
        <v>0</v>
      </c>
      <c r="Y2965">
        <v>0</v>
      </c>
      <c r="Z2965">
        <v>0</v>
      </c>
    </row>
    <row r="2966" spans="1:26" x14ac:dyDescent="0.35">
      <c r="A2966" t="s">
        <v>139</v>
      </c>
      <c r="B2966" t="s">
        <v>62</v>
      </c>
      <c r="C2966" t="s">
        <v>54</v>
      </c>
      <c r="D2966" s="5" t="s">
        <v>54</v>
      </c>
      <c r="E2966" s="5" t="s">
        <v>54</v>
      </c>
      <c r="F2966">
        <v>0</v>
      </c>
      <c r="G2966" t="s">
        <v>19</v>
      </c>
      <c r="H2966">
        <v>0</v>
      </c>
      <c r="I2966">
        <v>1</v>
      </c>
      <c r="J2966" t="s">
        <v>54</v>
      </c>
      <c r="K2966" t="s">
        <v>54</v>
      </c>
      <c r="L2966" t="s">
        <v>54</v>
      </c>
      <c r="M2966" t="s">
        <v>54</v>
      </c>
      <c r="N2966" t="s">
        <v>54</v>
      </c>
      <c r="O2966">
        <v>1</v>
      </c>
      <c r="P2966" t="s">
        <v>54</v>
      </c>
      <c r="Q2966">
        <v>0</v>
      </c>
      <c r="R2966" t="s">
        <v>54</v>
      </c>
      <c r="S2966">
        <v>0</v>
      </c>
      <c r="T2966">
        <v>0</v>
      </c>
      <c r="U2966" t="s">
        <v>54</v>
      </c>
      <c r="V2966" t="s">
        <v>54</v>
      </c>
      <c r="W2966">
        <v>1</v>
      </c>
      <c r="X2966">
        <v>0</v>
      </c>
      <c r="Y2966">
        <v>0</v>
      </c>
      <c r="Z2966">
        <v>0</v>
      </c>
    </row>
    <row r="2967" spans="1:26" x14ac:dyDescent="0.35">
      <c r="A2967" t="s">
        <v>139</v>
      </c>
      <c r="B2967" t="s">
        <v>62</v>
      </c>
      <c r="C2967" t="s">
        <v>54</v>
      </c>
      <c r="D2967" s="5" t="s">
        <v>54</v>
      </c>
      <c r="E2967" s="5" t="s">
        <v>54</v>
      </c>
      <c r="F2967">
        <v>0</v>
      </c>
      <c r="G2967" t="s">
        <v>19</v>
      </c>
      <c r="H2967">
        <v>0</v>
      </c>
      <c r="I2967">
        <v>1</v>
      </c>
      <c r="J2967" t="s">
        <v>154</v>
      </c>
      <c r="K2967">
        <v>1</v>
      </c>
      <c r="L2967" t="s">
        <v>155</v>
      </c>
      <c r="M2967">
        <v>0</v>
      </c>
      <c r="N2967">
        <v>1</v>
      </c>
      <c r="O2967">
        <v>1</v>
      </c>
      <c r="P2967" t="s">
        <v>54</v>
      </c>
      <c r="Q2967">
        <v>0</v>
      </c>
      <c r="R2967" t="s">
        <v>54</v>
      </c>
      <c r="S2967">
        <v>0</v>
      </c>
      <c r="T2967">
        <v>0</v>
      </c>
      <c r="U2967" t="s">
        <v>54</v>
      </c>
      <c r="V2967" t="s">
        <v>54</v>
      </c>
      <c r="W2967">
        <v>1</v>
      </c>
      <c r="X2967">
        <v>0</v>
      </c>
      <c r="Y2967">
        <v>0</v>
      </c>
      <c r="Z2967">
        <v>0</v>
      </c>
    </row>
    <row r="2968" spans="1:26" x14ac:dyDescent="0.35">
      <c r="A2968" t="s">
        <v>139</v>
      </c>
      <c r="B2968" t="s">
        <v>62</v>
      </c>
      <c r="C2968" t="s">
        <v>54</v>
      </c>
      <c r="D2968" s="5" t="s">
        <v>54</v>
      </c>
      <c r="E2968" s="5" t="s">
        <v>54</v>
      </c>
      <c r="F2968">
        <v>2</v>
      </c>
      <c r="G2968" t="s">
        <v>19</v>
      </c>
      <c r="H2968">
        <v>0</v>
      </c>
      <c r="I2968">
        <v>1</v>
      </c>
      <c r="J2968" t="s">
        <v>54</v>
      </c>
      <c r="K2968" t="s">
        <v>54</v>
      </c>
      <c r="L2968" t="s">
        <v>54</v>
      </c>
      <c r="M2968" t="s">
        <v>54</v>
      </c>
      <c r="N2968" t="s">
        <v>54</v>
      </c>
      <c r="O2968">
        <v>1</v>
      </c>
      <c r="P2968" t="s">
        <v>54</v>
      </c>
      <c r="Q2968">
        <v>0</v>
      </c>
      <c r="R2968" t="s">
        <v>54</v>
      </c>
      <c r="S2968">
        <v>0</v>
      </c>
      <c r="T2968">
        <v>0</v>
      </c>
      <c r="U2968" t="s">
        <v>54</v>
      </c>
      <c r="V2968" t="s">
        <v>54</v>
      </c>
      <c r="W2968">
        <v>1</v>
      </c>
      <c r="X2968">
        <v>0</v>
      </c>
      <c r="Y2968">
        <v>0</v>
      </c>
      <c r="Z2968">
        <v>0</v>
      </c>
    </row>
    <row r="2969" spans="1:26" x14ac:dyDescent="0.35">
      <c r="A2969" t="s">
        <v>139</v>
      </c>
      <c r="B2969" t="s">
        <v>65</v>
      </c>
      <c r="C2969" t="s">
        <v>54</v>
      </c>
      <c r="D2969" s="5" t="s">
        <v>54</v>
      </c>
      <c r="E2969" s="5" t="s">
        <v>54</v>
      </c>
      <c r="F2969">
        <v>0</v>
      </c>
      <c r="G2969" t="s">
        <v>19</v>
      </c>
      <c r="H2969">
        <v>0</v>
      </c>
      <c r="I2969">
        <v>1</v>
      </c>
      <c r="J2969" t="s">
        <v>54</v>
      </c>
      <c r="K2969" t="s">
        <v>54</v>
      </c>
      <c r="L2969" t="s">
        <v>54</v>
      </c>
      <c r="M2969" t="s">
        <v>54</v>
      </c>
      <c r="N2969" t="s">
        <v>54</v>
      </c>
      <c r="O2969">
        <v>1</v>
      </c>
      <c r="P2969" t="s">
        <v>54</v>
      </c>
      <c r="Q2969">
        <v>0</v>
      </c>
      <c r="R2969" t="s">
        <v>54</v>
      </c>
      <c r="S2969">
        <v>0</v>
      </c>
      <c r="T2969">
        <v>0</v>
      </c>
      <c r="U2969" t="s">
        <v>54</v>
      </c>
      <c r="V2969" t="s">
        <v>54</v>
      </c>
      <c r="W2969">
        <v>1</v>
      </c>
      <c r="X2969">
        <v>0</v>
      </c>
      <c r="Y2969">
        <v>0</v>
      </c>
      <c r="Z2969">
        <v>0</v>
      </c>
    </row>
    <row r="2970" spans="1:26" x14ac:dyDescent="0.35">
      <c r="A2970" t="s">
        <v>139</v>
      </c>
      <c r="B2970" t="s">
        <v>65</v>
      </c>
      <c r="C2970" t="s">
        <v>54</v>
      </c>
      <c r="D2970" s="5" t="s">
        <v>54</v>
      </c>
      <c r="E2970" s="5" t="s">
        <v>54</v>
      </c>
      <c r="F2970">
        <v>0</v>
      </c>
      <c r="G2970" t="s">
        <v>19</v>
      </c>
      <c r="H2970">
        <v>0</v>
      </c>
      <c r="I2970">
        <v>1</v>
      </c>
      <c r="J2970" t="s">
        <v>54</v>
      </c>
      <c r="K2970" t="s">
        <v>54</v>
      </c>
      <c r="L2970" t="s">
        <v>54</v>
      </c>
      <c r="M2970" t="s">
        <v>54</v>
      </c>
      <c r="N2970" t="s">
        <v>54</v>
      </c>
      <c r="O2970">
        <v>1</v>
      </c>
      <c r="P2970" t="s">
        <v>54</v>
      </c>
      <c r="Q2970">
        <v>0</v>
      </c>
      <c r="R2970" t="s">
        <v>54</v>
      </c>
      <c r="S2970">
        <v>0</v>
      </c>
      <c r="T2970">
        <v>0</v>
      </c>
      <c r="U2970" t="s">
        <v>54</v>
      </c>
      <c r="V2970" t="s">
        <v>54</v>
      </c>
      <c r="W2970">
        <v>1</v>
      </c>
      <c r="X2970">
        <v>0</v>
      </c>
      <c r="Y2970">
        <v>0</v>
      </c>
      <c r="Z2970">
        <v>0</v>
      </c>
    </row>
    <row r="2971" spans="1:26" x14ac:dyDescent="0.35">
      <c r="A2971" t="s">
        <v>139</v>
      </c>
      <c r="B2971" t="s">
        <v>65</v>
      </c>
      <c r="C2971" t="s">
        <v>54</v>
      </c>
      <c r="D2971" s="5" t="s">
        <v>54</v>
      </c>
      <c r="E2971" s="5" t="s">
        <v>54</v>
      </c>
      <c r="F2971">
        <v>0</v>
      </c>
      <c r="G2971" t="s">
        <v>19</v>
      </c>
      <c r="H2971">
        <v>0</v>
      </c>
      <c r="I2971">
        <v>1</v>
      </c>
      <c r="J2971" t="s">
        <v>54</v>
      </c>
      <c r="K2971" t="s">
        <v>54</v>
      </c>
      <c r="L2971" t="s">
        <v>54</v>
      </c>
      <c r="M2971" t="s">
        <v>54</v>
      </c>
      <c r="N2971" t="s">
        <v>54</v>
      </c>
      <c r="O2971">
        <v>1</v>
      </c>
      <c r="P2971" t="s">
        <v>54</v>
      </c>
      <c r="Q2971">
        <v>0</v>
      </c>
      <c r="R2971" t="s">
        <v>54</v>
      </c>
      <c r="S2971">
        <v>0</v>
      </c>
      <c r="T2971">
        <v>0</v>
      </c>
      <c r="U2971" t="s">
        <v>54</v>
      </c>
      <c r="V2971" t="s">
        <v>54</v>
      </c>
      <c r="W2971">
        <v>1</v>
      </c>
      <c r="X2971">
        <v>0</v>
      </c>
      <c r="Y2971">
        <v>0</v>
      </c>
      <c r="Z2971">
        <v>0</v>
      </c>
    </row>
    <row r="2972" spans="1:26" x14ac:dyDescent="0.35">
      <c r="A2972" t="s">
        <v>139</v>
      </c>
      <c r="B2972" t="s">
        <v>96</v>
      </c>
      <c r="C2972" t="s">
        <v>54</v>
      </c>
      <c r="D2972" s="5" t="s">
        <v>54</v>
      </c>
      <c r="E2972" s="5" t="s">
        <v>54</v>
      </c>
      <c r="F2972">
        <v>0</v>
      </c>
      <c r="G2972" t="s">
        <v>20</v>
      </c>
      <c r="H2972">
        <v>1</v>
      </c>
      <c r="I2972">
        <v>0</v>
      </c>
      <c r="J2972" t="s">
        <v>54</v>
      </c>
      <c r="K2972" t="s">
        <v>54</v>
      </c>
      <c r="L2972" t="s">
        <v>54</v>
      </c>
      <c r="M2972" t="s">
        <v>54</v>
      </c>
      <c r="N2972" t="s">
        <v>54</v>
      </c>
      <c r="O2972">
        <v>1</v>
      </c>
      <c r="P2972" t="s">
        <v>54</v>
      </c>
      <c r="Q2972">
        <v>0</v>
      </c>
      <c r="R2972" t="s">
        <v>54</v>
      </c>
      <c r="S2972">
        <v>0</v>
      </c>
      <c r="T2972">
        <v>0</v>
      </c>
      <c r="U2972" t="s">
        <v>54</v>
      </c>
      <c r="V2972" t="s">
        <v>54</v>
      </c>
      <c r="W2972">
        <v>1</v>
      </c>
      <c r="X2972">
        <v>0</v>
      </c>
      <c r="Y2972">
        <v>0</v>
      </c>
      <c r="Z2972">
        <v>0</v>
      </c>
    </row>
    <row r="2973" spans="1:26" x14ac:dyDescent="0.35">
      <c r="A2973" t="s">
        <v>139</v>
      </c>
      <c r="B2973" t="s">
        <v>98</v>
      </c>
      <c r="C2973" t="s">
        <v>54</v>
      </c>
      <c r="D2973" s="5" t="s">
        <v>54</v>
      </c>
      <c r="E2973" s="5" t="s">
        <v>54</v>
      </c>
      <c r="F2973">
        <v>0</v>
      </c>
      <c r="G2973" t="s">
        <v>20</v>
      </c>
      <c r="H2973">
        <v>1</v>
      </c>
      <c r="I2973">
        <v>0</v>
      </c>
      <c r="J2973" t="s">
        <v>54</v>
      </c>
      <c r="K2973" t="s">
        <v>54</v>
      </c>
      <c r="L2973" t="s">
        <v>54</v>
      </c>
      <c r="M2973" t="s">
        <v>54</v>
      </c>
      <c r="N2973" t="s">
        <v>54</v>
      </c>
      <c r="O2973">
        <v>1</v>
      </c>
      <c r="P2973" t="s">
        <v>54</v>
      </c>
      <c r="Q2973">
        <v>0</v>
      </c>
      <c r="R2973" t="s">
        <v>54</v>
      </c>
      <c r="S2973">
        <v>0</v>
      </c>
      <c r="T2973">
        <v>0</v>
      </c>
      <c r="U2973" t="s">
        <v>54</v>
      </c>
      <c r="V2973" t="s">
        <v>54</v>
      </c>
      <c r="W2973">
        <v>1</v>
      </c>
      <c r="X2973">
        <v>0</v>
      </c>
      <c r="Y2973">
        <v>0</v>
      </c>
      <c r="Z2973">
        <v>0</v>
      </c>
    </row>
    <row r="2974" spans="1:26" x14ac:dyDescent="0.35">
      <c r="A2974" t="s">
        <v>139</v>
      </c>
      <c r="B2974" t="s">
        <v>65</v>
      </c>
      <c r="C2974" t="s">
        <v>54</v>
      </c>
      <c r="D2974" s="5" t="s">
        <v>54</v>
      </c>
      <c r="E2974" s="5" t="s">
        <v>54</v>
      </c>
      <c r="F2974">
        <v>0</v>
      </c>
      <c r="G2974" t="s">
        <v>20</v>
      </c>
      <c r="H2974">
        <v>1</v>
      </c>
      <c r="I2974">
        <v>0</v>
      </c>
      <c r="J2974" t="s">
        <v>54</v>
      </c>
      <c r="K2974" t="s">
        <v>54</v>
      </c>
      <c r="L2974" t="s">
        <v>54</v>
      </c>
      <c r="M2974" t="s">
        <v>54</v>
      </c>
      <c r="N2974" t="s">
        <v>54</v>
      </c>
      <c r="O2974">
        <v>1</v>
      </c>
      <c r="P2974" t="s">
        <v>54</v>
      </c>
      <c r="Q2974">
        <v>0</v>
      </c>
      <c r="R2974" t="s">
        <v>54</v>
      </c>
      <c r="S2974">
        <v>0</v>
      </c>
      <c r="T2974">
        <v>0</v>
      </c>
      <c r="U2974" t="s">
        <v>54</v>
      </c>
      <c r="V2974" t="s">
        <v>54</v>
      </c>
      <c r="W2974">
        <v>1</v>
      </c>
      <c r="X2974">
        <v>0</v>
      </c>
      <c r="Y2974">
        <v>0</v>
      </c>
      <c r="Z2974">
        <v>0</v>
      </c>
    </row>
    <row r="2975" spans="1:26" x14ac:dyDescent="0.35">
      <c r="A2975" t="s">
        <v>270</v>
      </c>
      <c r="B2975" t="s">
        <v>189</v>
      </c>
      <c r="C2975" t="s">
        <v>54</v>
      </c>
      <c r="D2975" s="5" t="s">
        <v>54</v>
      </c>
      <c r="E2975" s="5" t="s">
        <v>54</v>
      </c>
      <c r="F2975">
        <v>0</v>
      </c>
      <c r="G2975" t="s">
        <v>20</v>
      </c>
      <c r="H2975">
        <v>1</v>
      </c>
      <c r="I2975">
        <v>0</v>
      </c>
      <c r="J2975" t="s">
        <v>54</v>
      </c>
      <c r="K2975" t="s">
        <v>54</v>
      </c>
      <c r="L2975" t="s">
        <v>54</v>
      </c>
      <c r="M2975" t="s">
        <v>54</v>
      </c>
      <c r="N2975" t="s">
        <v>54</v>
      </c>
      <c r="O2975">
        <v>1</v>
      </c>
      <c r="P2975" t="s">
        <v>54</v>
      </c>
      <c r="Q2975">
        <v>0</v>
      </c>
      <c r="R2975" t="s">
        <v>54</v>
      </c>
      <c r="S2975">
        <v>0</v>
      </c>
      <c r="T2975">
        <v>0</v>
      </c>
      <c r="U2975" t="s">
        <v>54</v>
      </c>
      <c r="V2975" t="s">
        <v>54</v>
      </c>
      <c r="W2975">
        <v>1</v>
      </c>
      <c r="X2975">
        <v>0</v>
      </c>
      <c r="Y2975">
        <v>0</v>
      </c>
      <c r="Z2975">
        <v>0</v>
      </c>
    </row>
    <row r="2976" spans="1:26" x14ac:dyDescent="0.35">
      <c r="A2976" t="s">
        <v>270</v>
      </c>
      <c r="B2976" t="s">
        <v>158</v>
      </c>
      <c r="C2976" t="s">
        <v>54</v>
      </c>
      <c r="D2976" s="5" t="s">
        <v>54</v>
      </c>
      <c r="E2976" s="5" t="s">
        <v>54</v>
      </c>
      <c r="F2976">
        <v>0</v>
      </c>
      <c r="G2976" t="s">
        <v>20</v>
      </c>
      <c r="H2976">
        <v>1</v>
      </c>
      <c r="I2976">
        <v>0</v>
      </c>
      <c r="J2976" t="s">
        <v>54</v>
      </c>
      <c r="K2976" t="s">
        <v>54</v>
      </c>
      <c r="L2976" t="s">
        <v>54</v>
      </c>
      <c r="M2976" t="s">
        <v>54</v>
      </c>
      <c r="N2976" t="s">
        <v>54</v>
      </c>
      <c r="O2976">
        <v>1</v>
      </c>
      <c r="P2976" t="s">
        <v>54</v>
      </c>
      <c r="Q2976">
        <v>0</v>
      </c>
      <c r="R2976" t="s">
        <v>54</v>
      </c>
      <c r="S2976">
        <v>0</v>
      </c>
      <c r="T2976">
        <v>0</v>
      </c>
      <c r="U2976" t="s">
        <v>54</v>
      </c>
      <c r="V2976" t="s">
        <v>54</v>
      </c>
      <c r="W2976">
        <v>1</v>
      </c>
      <c r="X2976">
        <v>0</v>
      </c>
      <c r="Y2976">
        <v>0</v>
      </c>
      <c r="Z2976">
        <v>0</v>
      </c>
    </row>
    <row r="2977" spans="1:26" x14ac:dyDescent="0.35">
      <c r="A2977" t="s">
        <v>270</v>
      </c>
      <c r="B2977" t="s">
        <v>191</v>
      </c>
      <c r="C2977" t="s">
        <v>54</v>
      </c>
      <c r="D2977" s="5" t="s">
        <v>54</v>
      </c>
      <c r="E2977" s="5" t="s">
        <v>54</v>
      </c>
      <c r="F2977">
        <v>0</v>
      </c>
      <c r="G2977" t="s">
        <v>20</v>
      </c>
      <c r="H2977">
        <v>1</v>
      </c>
      <c r="I2977">
        <v>0</v>
      </c>
      <c r="J2977" t="s">
        <v>54</v>
      </c>
      <c r="K2977" t="s">
        <v>54</v>
      </c>
      <c r="L2977" t="s">
        <v>54</v>
      </c>
      <c r="M2977" t="s">
        <v>54</v>
      </c>
      <c r="N2977" t="s">
        <v>54</v>
      </c>
      <c r="O2977">
        <v>1</v>
      </c>
      <c r="P2977" t="s">
        <v>54</v>
      </c>
      <c r="Q2977">
        <v>0</v>
      </c>
      <c r="R2977" t="s">
        <v>54</v>
      </c>
      <c r="S2977">
        <v>0</v>
      </c>
      <c r="T2977">
        <v>0</v>
      </c>
      <c r="U2977" t="s">
        <v>54</v>
      </c>
      <c r="V2977" t="s">
        <v>54</v>
      </c>
      <c r="W2977">
        <v>1</v>
      </c>
      <c r="X2977">
        <v>0</v>
      </c>
      <c r="Y2977">
        <v>0</v>
      </c>
      <c r="Z2977">
        <v>0</v>
      </c>
    </row>
    <row r="2978" spans="1:26" x14ac:dyDescent="0.35">
      <c r="A2978" t="s">
        <v>270</v>
      </c>
      <c r="B2978" t="s">
        <v>49</v>
      </c>
      <c r="C2978" t="s">
        <v>54</v>
      </c>
      <c r="D2978" s="5" t="s">
        <v>54</v>
      </c>
      <c r="E2978" s="5" t="s">
        <v>54</v>
      </c>
      <c r="F2978">
        <v>0</v>
      </c>
      <c r="G2978" t="s">
        <v>19</v>
      </c>
      <c r="H2978">
        <v>0</v>
      </c>
      <c r="I2978">
        <v>1</v>
      </c>
      <c r="J2978" t="s">
        <v>54</v>
      </c>
      <c r="K2978" t="s">
        <v>54</v>
      </c>
      <c r="L2978" t="s">
        <v>54</v>
      </c>
      <c r="M2978" t="s">
        <v>54</v>
      </c>
      <c r="N2978" t="s">
        <v>54</v>
      </c>
      <c r="O2978">
        <v>1</v>
      </c>
      <c r="P2978" t="s">
        <v>54</v>
      </c>
      <c r="Q2978">
        <v>0</v>
      </c>
      <c r="R2978" t="s">
        <v>54</v>
      </c>
      <c r="S2978">
        <v>0</v>
      </c>
      <c r="T2978">
        <v>0</v>
      </c>
      <c r="U2978" t="s">
        <v>54</v>
      </c>
      <c r="V2978" t="s">
        <v>54</v>
      </c>
      <c r="W2978">
        <v>1</v>
      </c>
      <c r="X2978">
        <v>0</v>
      </c>
      <c r="Y2978">
        <v>0</v>
      </c>
      <c r="Z2978">
        <v>0</v>
      </c>
    </row>
    <row r="2979" spans="1:26" x14ac:dyDescent="0.35">
      <c r="A2979" t="s">
        <v>270</v>
      </c>
      <c r="B2979" t="s">
        <v>83</v>
      </c>
      <c r="C2979" t="s">
        <v>54</v>
      </c>
      <c r="D2979" s="5" t="s">
        <v>54</v>
      </c>
      <c r="E2979" s="5" t="s">
        <v>54</v>
      </c>
      <c r="F2979">
        <v>0</v>
      </c>
      <c r="G2979" t="s">
        <v>20</v>
      </c>
      <c r="H2979">
        <v>1</v>
      </c>
      <c r="I2979">
        <v>0</v>
      </c>
      <c r="J2979" t="s">
        <v>54</v>
      </c>
      <c r="K2979" t="s">
        <v>54</v>
      </c>
      <c r="L2979" t="s">
        <v>54</v>
      </c>
      <c r="M2979" t="s">
        <v>54</v>
      </c>
      <c r="N2979" t="s">
        <v>54</v>
      </c>
      <c r="O2979">
        <v>1</v>
      </c>
      <c r="P2979" t="s">
        <v>54</v>
      </c>
      <c r="Q2979">
        <v>0</v>
      </c>
      <c r="R2979" t="s">
        <v>54</v>
      </c>
      <c r="S2979">
        <v>0</v>
      </c>
      <c r="T2979">
        <v>0</v>
      </c>
      <c r="U2979" t="s">
        <v>54</v>
      </c>
      <c r="V2979" t="s">
        <v>54</v>
      </c>
      <c r="W2979">
        <v>1</v>
      </c>
      <c r="X2979">
        <v>0</v>
      </c>
      <c r="Y2979">
        <v>0</v>
      </c>
      <c r="Z2979">
        <v>0</v>
      </c>
    </row>
    <row r="2980" spans="1:26" x14ac:dyDescent="0.35">
      <c r="A2980" t="s">
        <v>270</v>
      </c>
      <c r="B2980" t="s">
        <v>241</v>
      </c>
      <c r="C2980" t="s">
        <v>54</v>
      </c>
      <c r="D2980" s="5" t="s">
        <v>54</v>
      </c>
      <c r="E2980" s="5" t="s">
        <v>54</v>
      </c>
      <c r="F2980">
        <v>0</v>
      </c>
      <c r="G2980" t="s">
        <v>20</v>
      </c>
      <c r="H2980">
        <v>1</v>
      </c>
      <c r="I2980">
        <v>0</v>
      </c>
      <c r="J2980" t="s">
        <v>54</v>
      </c>
      <c r="K2980" t="s">
        <v>54</v>
      </c>
      <c r="L2980" t="s">
        <v>54</v>
      </c>
      <c r="M2980" t="s">
        <v>54</v>
      </c>
      <c r="N2980" t="s">
        <v>54</v>
      </c>
      <c r="O2980">
        <v>1</v>
      </c>
      <c r="P2980" t="s">
        <v>54</v>
      </c>
      <c r="Q2980">
        <v>0</v>
      </c>
      <c r="R2980" t="s">
        <v>54</v>
      </c>
      <c r="S2980">
        <v>0</v>
      </c>
      <c r="T2980">
        <v>0</v>
      </c>
      <c r="U2980" t="s">
        <v>54</v>
      </c>
      <c r="V2980" t="s">
        <v>54</v>
      </c>
      <c r="W2980">
        <v>1</v>
      </c>
      <c r="X2980">
        <v>0</v>
      </c>
      <c r="Y2980">
        <v>0</v>
      </c>
      <c r="Z2980">
        <v>0</v>
      </c>
    </row>
    <row r="2981" spans="1:26" x14ac:dyDescent="0.35">
      <c r="A2981" t="s">
        <v>270</v>
      </c>
      <c r="B2981" t="s">
        <v>251</v>
      </c>
      <c r="C2981" t="s">
        <v>54</v>
      </c>
      <c r="D2981" s="5" t="s">
        <v>54</v>
      </c>
      <c r="E2981" s="5" t="s">
        <v>54</v>
      </c>
      <c r="F2981">
        <v>0</v>
      </c>
      <c r="G2981" t="s">
        <v>20</v>
      </c>
      <c r="H2981">
        <v>1</v>
      </c>
      <c r="I2981">
        <v>0</v>
      </c>
      <c r="J2981" t="s">
        <v>54</v>
      </c>
      <c r="K2981" t="s">
        <v>54</v>
      </c>
      <c r="L2981" t="s">
        <v>54</v>
      </c>
      <c r="M2981" t="s">
        <v>54</v>
      </c>
      <c r="N2981" t="s">
        <v>54</v>
      </c>
      <c r="O2981">
        <v>1</v>
      </c>
      <c r="P2981" t="s">
        <v>54</v>
      </c>
      <c r="Q2981">
        <v>0</v>
      </c>
      <c r="R2981" t="s">
        <v>54</v>
      </c>
      <c r="S2981">
        <v>0</v>
      </c>
      <c r="T2981">
        <v>0</v>
      </c>
      <c r="U2981" t="s">
        <v>54</v>
      </c>
      <c r="V2981" t="s">
        <v>54</v>
      </c>
      <c r="W2981">
        <v>1</v>
      </c>
      <c r="X2981">
        <v>0</v>
      </c>
      <c r="Y2981">
        <v>0</v>
      </c>
      <c r="Z2981">
        <v>0</v>
      </c>
    </row>
    <row r="2982" spans="1:26" x14ac:dyDescent="0.35">
      <c r="A2982" t="s">
        <v>54</v>
      </c>
      <c r="B2982" t="s">
        <v>117</v>
      </c>
      <c r="C2982" t="s">
        <v>54</v>
      </c>
      <c r="D2982" s="5" t="s">
        <v>54</v>
      </c>
      <c r="E2982" s="5" t="s">
        <v>54</v>
      </c>
      <c r="F2982">
        <v>0</v>
      </c>
      <c r="G2982" t="s">
        <v>20</v>
      </c>
      <c r="H2982">
        <v>1</v>
      </c>
      <c r="I2982">
        <v>0</v>
      </c>
      <c r="J2982" t="s">
        <v>54</v>
      </c>
      <c r="K2982" t="s">
        <v>54</v>
      </c>
      <c r="L2982" t="s">
        <v>54</v>
      </c>
      <c r="M2982" t="s">
        <v>54</v>
      </c>
      <c r="N2982" t="s">
        <v>54</v>
      </c>
      <c r="O2982">
        <v>1</v>
      </c>
      <c r="P2982" t="s">
        <v>54</v>
      </c>
      <c r="Q2982">
        <v>0</v>
      </c>
      <c r="R2982" t="s">
        <v>54</v>
      </c>
      <c r="S2982">
        <v>0</v>
      </c>
      <c r="T2982">
        <v>0</v>
      </c>
      <c r="U2982" t="s">
        <v>54</v>
      </c>
      <c r="V2982" t="s">
        <v>54</v>
      </c>
      <c r="W2982">
        <v>0</v>
      </c>
      <c r="X2982">
        <v>1</v>
      </c>
      <c r="Y2982">
        <v>0</v>
      </c>
      <c r="Z2982">
        <v>0</v>
      </c>
    </row>
    <row r="2983" spans="1:26" x14ac:dyDescent="0.35">
      <c r="A2983" t="s">
        <v>270</v>
      </c>
      <c r="B2983" t="s">
        <v>43</v>
      </c>
      <c r="C2983" t="s">
        <v>54</v>
      </c>
      <c r="D2983" s="5" t="s">
        <v>54</v>
      </c>
      <c r="E2983" s="5" t="s">
        <v>54</v>
      </c>
      <c r="F2983">
        <v>0</v>
      </c>
      <c r="G2983" t="s">
        <v>20</v>
      </c>
      <c r="H2983">
        <v>1</v>
      </c>
      <c r="I2983">
        <v>0</v>
      </c>
      <c r="J2983" t="s">
        <v>54</v>
      </c>
      <c r="K2983" t="s">
        <v>54</v>
      </c>
      <c r="L2983" t="s">
        <v>54</v>
      </c>
      <c r="M2983" t="s">
        <v>54</v>
      </c>
      <c r="N2983" t="s">
        <v>54</v>
      </c>
      <c r="O2983">
        <v>1</v>
      </c>
      <c r="P2983" t="s">
        <v>54</v>
      </c>
      <c r="Q2983">
        <v>0</v>
      </c>
      <c r="R2983" t="s">
        <v>54</v>
      </c>
      <c r="S2983">
        <v>0</v>
      </c>
      <c r="T2983">
        <v>0</v>
      </c>
      <c r="U2983" t="s">
        <v>54</v>
      </c>
      <c r="V2983" t="s">
        <v>54</v>
      </c>
      <c r="W2983">
        <v>1</v>
      </c>
      <c r="X2983">
        <v>0</v>
      </c>
      <c r="Y2983">
        <v>0</v>
      </c>
      <c r="Z2983">
        <v>0</v>
      </c>
    </row>
    <row r="2984" spans="1:26" x14ac:dyDescent="0.35">
      <c r="A2984" t="s">
        <v>139</v>
      </c>
      <c r="B2984" t="s">
        <v>131</v>
      </c>
      <c r="C2984" t="s">
        <v>54</v>
      </c>
      <c r="D2984" s="5" t="s">
        <v>54</v>
      </c>
      <c r="E2984" s="5" t="s">
        <v>54</v>
      </c>
      <c r="F2984">
        <v>0</v>
      </c>
      <c r="G2984" t="s">
        <v>19</v>
      </c>
      <c r="H2984">
        <v>0</v>
      </c>
      <c r="I2984">
        <v>1</v>
      </c>
      <c r="J2984" t="s">
        <v>54</v>
      </c>
      <c r="K2984" t="s">
        <v>54</v>
      </c>
      <c r="L2984" t="s">
        <v>54</v>
      </c>
      <c r="M2984" t="s">
        <v>54</v>
      </c>
      <c r="N2984" t="s">
        <v>54</v>
      </c>
      <c r="O2984">
        <v>1</v>
      </c>
      <c r="P2984" t="s">
        <v>54</v>
      </c>
      <c r="Q2984">
        <v>0</v>
      </c>
      <c r="R2984" t="s">
        <v>54</v>
      </c>
      <c r="S2984">
        <v>0</v>
      </c>
      <c r="T2984">
        <v>0</v>
      </c>
      <c r="U2984" t="s">
        <v>54</v>
      </c>
      <c r="V2984" t="s">
        <v>54</v>
      </c>
      <c r="W2984">
        <v>0</v>
      </c>
      <c r="X2984">
        <v>1</v>
      </c>
      <c r="Y2984">
        <v>0</v>
      </c>
      <c r="Z2984">
        <v>0</v>
      </c>
    </row>
    <row r="2985" spans="1:26" x14ac:dyDescent="0.35">
      <c r="A2985" t="s">
        <v>270</v>
      </c>
      <c r="B2985" t="s">
        <v>169</v>
      </c>
      <c r="C2985" t="s">
        <v>54</v>
      </c>
      <c r="D2985" s="5" t="s">
        <v>54</v>
      </c>
      <c r="E2985" s="5" t="s">
        <v>54</v>
      </c>
      <c r="F2985">
        <v>0</v>
      </c>
      <c r="G2985" t="s">
        <v>20</v>
      </c>
      <c r="H2985">
        <v>1</v>
      </c>
      <c r="I2985">
        <v>0</v>
      </c>
      <c r="J2985" t="s">
        <v>54</v>
      </c>
      <c r="K2985" t="s">
        <v>54</v>
      </c>
      <c r="L2985" t="s">
        <v>54</v>
      </c>
      <c r="M2985" t="s">
        <v>54</v>
      </c>
      <c r="N2985" t="s">
        <v>54</v>
      </c>
      <c r="O2985">
        <v>1</v>
      </c>
      <c r="P2985" t="s">
        <v>54</v>
      </c>
      <c r="Q2985">
        <v>0</v>
      </c>
      <c r="R2985" t="s">
        <v>54</v>
      </c>
      <c r="S2985">
        <v>0</v>
      </c>
      <c r="T2985">
        <v>0</v>
      </c>
      <c r="U2985" t="s">
        <v>54</v>
      </c>
      <c r="V2985" t="s">
        <v>54</v>
      </c>
      <c r="W2985">
        <v>0</v>
      </c>
      <c r="X2985">
        <v>0</v>
      </c>
      <c r="Y2985">
        <v>1</v>
      </c>
      <c r="Z2985">
        <v>0</v>
      </c>
    </row>
    <row r="2986" spans="1:26" x14ac:dyDescent="0.35">
      <c r="A2986" t="s">
        <v>270</v>
      </c>
      <c r="B2986" t="s">
        <v>72</v>
      </c>
      <c r="C2986" t="s">
        <v>54</v>
      </c>
      <c r="D2986" s="5" t="s">
        <v>54</v>
      </c>
      <c r="E2986" s="5" t="s">
        <v>54</v>
      </c>
      <c r="F2986">
        <v>0</v>
      </c>
      <c r="G2986" t="s">
        <v>20</v>
      </c>
      <c r="H2986">
        <v>1</v>
      </c>
      <c r="I2986">
        <v>0</v>
      </c>
      <c r="J2986" t="s">
        <v>54</v>
      </c>
      <c r="K2986" t="s">
        <v>54</v>
      </c>
      <c r="L2986" t="s">
        <v>54</v>
      </c>
      <c r="M2986" t="s">
        <v>54</v>
      </c>
      <c r="N2986" t="s">
        <v>54</v>
      </c>
      <c r="O2986">
        <v>1</v>
      </c>
      <c r="P2986" t="s">
        <v>54</v>
      </c>
      <c r="Q2986">
        <v>0</v>
      </c>
      <c r="R2986" t="s">
        <v>54</v>
      </c>
      <c r="S2986">
        <v>0</v>
      </c>
      <c r="T2986">
        <v>0</v>
      </c>
      <c r="U2986" t="s">
        <v>54</v>
      </c>
      <c r="V2986" t="s">
        <v>54</v>
      </c>
      <c r="W2986">
        <v>1</v>
      </c>
      <c r="X2986">
        <v>0</v>
      </c>
      <c r="Y2986">
        <v>0</v>
      </c>
      <c r="Z2986">
        <v>0</v>
      </c>
    </row>
    <row r="2987" spans="1:26" x14ac:dyDescent="0.35">
      <c r="A2987" t="s">
        <v>270</v>
      </c>
      <c r="B2987" t="s">
        <v>243</v>
      </c>
      <c r="C2987" t="s">
        <v>54</v>
      </c>
      <c r="D2987" s="5" t="s">
        <v>54</v>
      </c>
      <c r="E2987" s="5" t="s">
        <v>54</v>
      </c>
      <c r="F2987">
        <v>0</v>
      </c>
      <c r="G2987" t="s">
        <v>19</v>
      </c>
      <c r="H2987">
        <v>0</v>
      </c>
      <c r="I2987">
        <v>1</v>
      </c>
      <c r="J2987" t="s">
        <v>54</v>
      </c>
      <c r="K2987" t="s">
        <v>54</v>
      </c>
      <c r="L2987" t="s">
        <v>54</v>
      </c>
      <c r="M2987" t="s">
        <v>54</v>
      </c>
      <c r="N2987" t="s">
        <v>54</v>
      </c>
      <c r="O2987">
        <v>1</v>
      </c>
      <c r="P2987" t="s">
        <v>54</v>
      </c>
      <c r="Q2987">
        <v>0</v>
      </c>
      <c r="R2987" t="s">
        <v>54</v>
      </c>
      <c r="S2987">
        <v>0</v>
      </c>
      <c r="T2987">
        <v>0</v>
      </c>
      <c r="U2987" t="s">
        <v>54</v>
      </c>
      <c r="V2987" t="s">
        <v>54</v>
      </c>
      <c r="W2987">
        <v>1</v>
      </c>
      <c r="X2987">
        <v>0</v>
      </c>
      <c r="Y2987">
        <v>0</v>
      </c>
      <c r="Z2987">
        <v>0</v>
      </c>
    </row>
    <row r="2988" spans="1:26" x14ac:dyDescent="0.35">
      <c r="A2988" t="s">
        <v>270</v>
      </c>
      <c r="B2988" t="s">
        <v>521</v>
      </c>
      <c r="C2988" t="s">
        <v>54</v>
      </c>
      <c r="D2988" s="5" t="s">
        <v>54</v>
      </c>
      <c r="E2988" s="5" t="s">
        <v>54</v>
      </c>
      <c r="F2988">
        <v>0</v>
      </c>
      <c r="G2988" t="s">
        <v>19</v>
      </c>
      <c r="H2988">
        <v>0</v>
      </c>
      <c r="I2988">
        <v>1</v>
      </c>
      <c r="J2988" t="s">
        <v>54</v>
      </c>
      <c r="K2988" t="s">
        <v>54</v>
      </c>
      <c r="L2988" t="s">
        <v>54</v>
      </c>
      <c r="M2988" t="s">
        <v>54</v>
      </c>
      <c r="N2988" t="s">
        <v>54</v>
      </c>
      <c r="O2988">
        <v>1</v>
      </c>
      <c r="P2988" t="s">
        <v>54</v>
      </c>
      <c r="Q2988">
        <v>0</v>
      </c>
      <c r="R2988" t="s">
        <v>54</v>
      </c>
      <c r="S2988">
        <v>0</v>
      </c>
      <c r="T2988">
        <v>0</v>
      </c>
      <c r="U2988" t="s">
        <v>54</v>
      </c>
      <c r="V2988" t="s">
        <v>54</v>
      </c>
      <c r="W2988">
        <v>1</v>
      </c>
      <c r="X2988">
        <v>0</v>
      </c>
      <c r="Y2988">
        <v>0</v>
      </c>
      <c r="Z2988">
        <v>0</v>
      </c>
    </row>
    <row r="2989" spans="1:26" x14ac:dyDescent="0.35">
      <c r="A2989" t="s">
        <v>270</v>
      </c>
      <c r="B2989" t="s">
        <v>185</v>
      </c>
      <c r="C2989" t="s">
        <v>54</v>
      </c>
      <c r="D2989" s="5" t="s">
        <v>54</v>
      </c>
      <c r="E2989" s="5" t="s">
        <v>54</v>
      </c>
      <c r="F2989">
        <v>0</v>
      </c>
      <c r="G2989" t="s">
        <v>20</v>
      </c>
      <c r="H2989">
        <v>1</v>
      </c>
      <c r="I2989">
        <v>0</v>
      </c>
      <c r="J2989" t="s">
        <v>54</v>
      </c>
      <c r="K2989" t="s">
        <v>54</v>
      </c>
      <c r="L2989" t="s">
        <v>54</v>
      </c>
      <c r="M2989" t="s">
        <v>54</v>
      </c>
      <c r="N2989" t="s">
        <v>54</v>
      </c>
      <c r="O2989">
        <v>1</v>
      </c>
      <c r="P2989" t="s">
        <v>54</v>
      </c>
      <c r="Q2989">
        <v>0</v>
      </c>
      <c r="R2989" t="s">
        <v>54</v>
      </c>
      <c r="S2989">
        <v>0</v>
      </c>
      <c r="T2989">
        <v>0</v>
      </c>
      <c r="U2989" t="s">
        <v>54</v>
      </c>
      <c r="V2989" t="s">
        <v>54</v>
      </c>
      <c r="W2989">
        <v>1</v>
      </c>
      <c r="X2989">
        <v>0</v>
      </c>
      <c r="Y2989">
        <v>0</v>
      </c>
      <c r="Z2989">
        <v>0</v>
      </c>
    </row>
    <row r="2990" spans="1:26" x14ac:dyDescent="0.35">
      <c r="A2990" t="s">
        <v>270</v>
      </c>
      <c r="B2990" t="s">
        <v>81</v>
      </c>
      <c r="C2990" t="s">
        <v>54</v>
      </c>
      <c r="D2990" s="5" t="s">
        <v>54</v>
      </c>
      <c r="E2990" s="5" t="s">
        <v>54</v>
      </c>
      <c r="F2990">
        <v>1</v>
      </c>
      <c r="G2990" t="s">
        <v>20</v>
      </c>
      <c r="H2990">
        <v>1</v>
      </c>
      <c r="I2990">
        <v>0</v>
      </c>
      <c r="J2990" t="s">
        <v>54</v>
      </c>
      <c r="K2990" t="s">
        <v>54</v>
      </c>
      <c r="L2990" t="s">
        <v>54</v>
      </c>
      <c r="M2990" t="s">
        <v>54</v>
      </c>
      <c r="N2990" t="s">
        <v>54</v>
      </c>
      <c r="O2990">
        <v>1</v>
      </c>
      <c r="P2990" t="s">
        <v>54</v>
      </c>
      <c r="Q2990">
        <v>0</v>
      </c>
      <c r="R2990" t="s">
        <v>54</v>
      </c>
      <c r="S2990">
        <v>0</v>
      </c>
      <c r="T2990">
        <v>0</v>
      </c>
      <c r="U2990" t="s">
        <v>54</v>
      </c>
      <c r="V2990" t="s">
        <v>54</v>
      </c>
      <c r="W2990">
        <v>0</v>
      </c>
      <c r="X2990">
        <v>1</v>
      </c>
      <c r="Y2990">
        <v>0</v>
      </c>
      <c r="Z2990">
        <v>0</v>
      </c>
    </row>
    <row r="2991" spans="1:26" x14ac:dyDescent="0.35">
      <c r="A2991" t="s">
        <v>466</v>
      </c>
      <c r="B2991" t="s">
        <v>189</v>
      </c>
      <c r="C2991" t="s">
        <v>54</v>
      </c>
      <c r="D2991" s="5" t="s">
        <v>54</v>
      </c>
      <c r="E2991" s="5" t="s">
        <v>54</v>
      </c>
      <c r="F2991">
        <v>0</v>
      </c>
      <c r="G2991" t="s">
        <v>19</v>
      </c>
      <c r="H2991">
        <v>0</v>
      </c>
      <c r="I2991">
        <v>1</v>
      </c>
      <c r="J2991" t="s">
        <v>54</v>
      </c>
      <c r="K2991" t="s">
        <v>54</v>
      </c>
      <c r="L2991" t="s">
        <v>54</v>
      </c>
      <c r="M2991" t="s">
        <v>54</v>
      </c>
      <c r="N2991" t="s">
        <v>54</v>
      </c>
      <c r="O2991">
        <v>1</v>
      </c>
      <c r="P2991" t="s">
        <v>54</v>
      </c>
      <c r="Q2991">
        <v>0</v>
      </c>
      <c r="R2991" t="s">
        <v>54</v>
      </c>
      <c r="S2991">
        <v>0</v>
      </c>
      <c r="T2991">
        <v>0</v>
      </c>
      <c r="U2991" t="s">
        <v>54</v>
      </c>
      <c r="V2991" t="s">
        <v>54</v>
      </c>
      <c r="W2991">
        <v>1</v>
      </c>
      <c r="X2991">
        <v>0</v>
      </c>
      <c r="Y2991">
        <v>0</v>
      </c>
      <c r="Z2991">
        <v>0</v>
      </c>
    </row>
    <row r="2992" spans="1:26" x14ac:dyDescent="0.35">
      <c r="A2992" t="s">
        <v>270</v>
      </c>
      <c r="B2992" t="s">
        <v>179</v>
      </c>
      <c r="C2992" t="s">
        <v>54</v>
      </c>
      <c r="D2992" s="5" t="s">
        <v>54</v>
      </c>
      <c r="E2992" s="5" t="s">
        <v>54</v>
      </c>
      <c r="F2992">
        <v>0</v>
      </c>
      <c r="G2992" t="s">
        <v>19</v>
      </c>
      <c r="H2992">
        <v>0</v>
      </c>
      <c r="I2992">
        <v>1</v>
      </c>
      <c r="J2992" t="s">
        <v>54</v>
      </c>
      <c r="K2992" t="s">
        <v>54</v>
      </c>
      <c r="L2992" t="s">
        <v>54</v>
      </c>
      <c r="M2992" t="s">
        <v>54</v>
      </c>
      <c r="N2992" t="s">
        <v>54</v>
      </c>
      <c r="O2992">
        <v>1</v>
      </c>
      <c r="P2992" t="s">
        <v>54</v>
      </c>
      <c r="Q2992">
        <v>0</v>
      </c>
      <c r="R2992" t="s">
        <v>54</v>
      </c>
      <c r="S2992">
        <v>0</v>
      </c>
      <c r="T2992">
        <v>0</v>
      </c>
      <c r="U2992" t="s">
        <v>54</v>
      </c>
      <c r="V2992" t="s">
        <v>54</v>
      </c>
      <c r="W2992">
        <v>0</v>
      </c>
      <c r="X2992">
        <v>1</v>
      </c>
      <c r="Y2992">
        <v>0</v>
      </c>
      <c r="Z2992">
        <v>0</v>
      </c>
    </row>
    <row r="2993" spans="1:26" x14ac:dyDescent="0.35">
      <c r="A2993" t="s">
        <v>270</v>
      </c>
      <c r="B2993" t="s">
        <v>97</v>
      </c>
      <c r="C2993" t="s">
        <v>54</v>
      </c>
      <c r="D2993" s="5" t="s">
        <v>54</v>
      </c>
      <c r="E2993" s="5" t="s">
        <v>54</v>
      </c>
      <c r="F2993">
        <v>0</v>
      </c>
      <c r="G2993" t="s">
        <v>20</v>
      </c>
      <c r="H2993">
        <v>1</v>
      </c>
      <c r="I2993">
        <v>0</v>
      </c>
      <c r="J2993" t="s">
        <v>54</v>
      </c>
      <c r="K2993" t="s">
        <v>54</v>
      </c>
      <c r="L2993" t="s">
        <v>54</v>
      </c>
      <c r="M2993" t="s">
        <v>54</v>
      </c>
      <c r="N2993" t="s">
        <v>54</v>
      </c>
      <c r="O2993">
        <v>1</v>
      </c>
      <c r="P2993" t="s">
        <v>54</v>
      </c>
      <c r="Q2993">
        <v>0</v>
      </c>
      <c r="R2993" t="s">
        <v>54</v>
      </c>
      <c r="S2993">
        <v>0</v>
      </c>
      <c r="T2993">
        <v>0</v>
      </c>
      <c r="U2993" t="s">
        <v>54</v>
      </c>
      <c r="V2993" t="s">
        <v>54</v>
      </c>
      <c r="W2993">
        <v>1</v>
      </c>
      <c r="X2993">
        <v>0</v>
      </c>
      <c r="Y2993">
        <v>0</v>
      </c>
      <c r="Z2993">
        <v>0</v>
      </c>
    </row>
    <row r="2994" spans="1:26" x14ac:dyDescent="0.35">
      <c r="A2994" t="s">
        <v>270</v>
      </c>
      <c r="B2994" t="s">
        <v>65</v>
      </c>
      <c r="C2994" t="s">
        <v>54</v>
      </c>
      <c r="D2994" s="5" t="s">
        <v>54</v>
      </c>
      <c r="E2994" s="5" t="s">
        <v>54</v>
      </c>
      <c r="F2994">
        <v>0</v>
      </c>
      <c r="G2994" t="s">
        <v>19</v>
      </c>
      <c r="H2994">
        <v>0</v>
      </c>
      <c r="I2994">
        <v>1</v>
      </c>
      <c r="J2994" t="s">
        <v>54</v>
      </c>
      <c r="K2994" t="s">
        <v>54</v>
      </c>
      <c r="L2994" t="s">
        <v>54</v>
      </c>
      <c r="M2994" t="s">
        <v>54</v>
      </c>
      <c r="N2994" t="s">
        <v>54</v>
      </c>
      <c r="O2994">
        <v>1</v>
      </c>
      <c r="P2994" t="s">
        <v>54</v>
      </c>
      <c r="Q2994">
        <v>0</v>
      </c>
      <c r="R2994" t="s">
        <v>54</v>
      </c>
      <c r="S2994">
        <v>0</v>
      </c>
      <c r="T2994">
        <v>0</v>
      </c>
      <c r="U2994" t="s">
        <v>54</v>
      </c>
      <c r="V2994" t="s">
        <v>54</v>
      </c>
      <c r="W2994">
        <v>1</v>
      </c>
      <c r="X2994">
        <v>0</v>
      </c>
      <c r="Y2994">
        <v>0</v>
      </c>
      <c r="Z2994">
        <v>0</v>
      </c>
    </row>
    <row r="2995" spans="1:26" x14ac:dyDescent="0.35">
      <c r="A2995" t="s">
        <v>270</v>
      </c>
      <c r="B2995" t="s">
        <v>65</v>
      </c>
      <c r="C2995" t="s">
        <v>54</v>
      </c>
      <c r="D2995" s="5" t="s">
        <v>54</v>
      </c>
      <c r="E2995" s="5" t="s">
        <v>54</v>
      </c>
      <c r="F2995">
        <v>0</v>
      </c>
      <c r="G2995" t="s">
        <v>20</v>
      </c>
      <c r="H2995">
        <v>1</v>
      </c>
      <c r="I2995">
        <v>0</v>
      </c>
      <c r="J2995" t="s">
        <v>54</v>
      </c>
      <c r="K2995" t="s">
        <v>54</v>
      </c>
      <c r="L2995" t="s">
        <v>54</v>
      </c>
      <c r="M2995" t="s">
        <v>54</v>
      </c>
      <c r="N2995" t="s">
        <v>54</v>
      </c>
      <c r="O2995">
        <v>1</v>
      </c>
      <c r="P2995" t="s">
        <v>54</v>
      </c>
      <c r="Q2995">
        <v>0</v>
      </c>
      <c r="R2995" t="s">
        <v>54</v>
      </c>
      <c r="S2995">
        <v>0</v>
      </c>
      <c r="T2995">
        <v>0</v>
      </c>
      <c r="U2995" t="s">
        <v>54</v>
      </c>
      <c r="V2995" t="s">
        <v>54</v>
      </c>
      <c r="W2995">
        <v>1</v>
      </c>
      <c r="X2995">
        <v>0</v>
      </c>
      <c r="Y2995">
        <v>0</v>
      </c>
      <c r="Z2995">
        <v>0</v>
      </c>
    </row>
    <row r="2996" spans="1:26" x14ac:dyDescent="0.35">
      <c r="A2996" t="s">
        <v>139</v>
      </c>
      <c r="B2996" t="s">
        <v>77</v>
      </c>
      <c r="C2996" t="s">
        <v>54</v>
      </c>
      <c r="D2996" s="5" t="s">
        <v>54</v>
      </c>
      <c r="E2996" s="5" t="s">
        <v>54</v>
      </c>
      <c r="F2996">
        <v>0</v>
      </c>
      <c r="G2996" t="s">
        <v>20</v>
      </c>
      <c r="H2996">
        <v>1</v>
      </c>
      <c r="I2996">
        <v>0</v>
      </c>
      <c r="J2996" t="s">
        <v>54</v>
      </c>
      <c r="K2996" t="s">
        <v>54</v>
      </c>
      <c r="L2996" t="s">
        <v>54</v>
      </c>
      <c r="M2996" t="s">
        <v>54</v>
      </c>
      <c r="N2996" t="s">
        <v>54</v>
      </c>
      <c r="O2996">
        <v>1</v>
      </c>
      <c r="P2996" t="s">
        <v>54</v>
      </c>
      <c r="Q2996">
        <v>0</v>
      </c>
      <c r="R2996" t="s">
        <v>54</v>
      </c>
      <c r="S2996">
        <v>0</v>
      </c>
      <c r="T2996">
        <v>0</v>
      </c>
      <c r="U2996" t="s">
        <v>54</v>
      </c>
      <c r="V2996" t="s">
        <v>54</v>
      </c>
      <c r="W2996">
        <v>1</v>
      </c>
      <c r="X2996">
        <v>0</v>
      </c>
      <c r="Y2996">
        <v>0</v>
      </c>
      <c r="Z2996">
        <v>0</v>
      </c>
    </row>
    <row r="2997" spans="1:26" x14ac:dyDescent="0.35">
      <c r="A2997" t="s">
        <v>270</v>
      </c>
      <c r="B2997" t="s">
        <v>65</v>
      </c>
      <c r="C2997" t="s">
        <v>54</v>
      </c>
      <c r="D2997" s="5" t="s">
        <v>54</v>
      </c>
      <c r="E2997" s="5" t="s">
        <v>54</v>
      </c>
      <c r="F2997">
        <v>1</v>
      </c>
      <c r="G2997" t="s">
        <v>19</v>
      </c>
      <c r="H2997">
        <v>0</v>
      </c>
      <c r="I2997">
        <v>1</v>
      </c>
      <c r="J2997" t="s">
        <v>54</v>
      </c>
      <c r="K2997" t="s">
        <v>54</v>
      </c>
      <c r="L2997" t="s">
        <v>54</v>
      </c>
      <c r="M2997" t="s">
        <v>54</v>
      </c>
      <c r="N2997" t="s">
        <v>54</v>
      </c>
      <c r="O2997">
        <v>1</v>
      </c>
      <c r="P2997" t="s">
        <v>54</v>
      </c>
      <c r="Q2997">
        <v>0</v>
      </c>
      <c r="R2997" t="s">
        <v>54</v>
      </c>
      <c r="S2997">
        <v>0</v>
      </c>
      <c r="T2997">
        <v>0</v>
      </c>
      <c r="U2997" t="s">
        <v>54</v>
      </c>
      <c r="V2997" t="s">
        <v>54</v>
      </c>
      <c r="W2997">
        <v>1</v>
      </c>
      <c r="X2997">
        <v>0</v>
      </c>
      <c r="Y2997">
        <v>0</v>
      </c>
      <c r="Z2997">
        <v>0</v>
      </c>
    </row>
    <row r="2998" spans="1:26" x14ac:dyDescent="0.35">
      <c r="A2998" t="s">
        <v>270</v>
      </c>
      <c r="B2998" t="s">
        <v>83</v>
      </c>
      <c r="C2998" t="s">
        <v>54</v>
      </c>
      <c r="D2998" s="5" t="s">
        <v>54</v>
      </c>
      <c r="E2998" s="5" t="s">
        <v>54</v>
      </c>
      <c r="F2998">
        <v>5</v>
      </c>
      <c r="G2998" t="s">
        <v>20</v>
      </c>
      <c r="H2998">
        <v>1</v>
      </c>
      <c r="I2998">
        <v>0</v>
      </c>
      <c r="J2998" t="s">
        <v>54</v>
      </c>
      <c r="K2998" t="s">
        <v>54</v>
      </c>
      <c r="L2998" t="s">
        <v>54</v>
      </c>
      <c r="M2998" t="s">
        <v>54</v>
      </c>
      <c r="N2998" t="s">
        <v>54</v>
      </c>
      <c r="O2998">
        <v>1</v>
      </c>
      <c r="P2998" t="s">
        <v>54</v>
      </c>
      <c r="Q2998">
        <v>0</v>
      </c>
      <c r="R2998" t="s">
        <v>54</v>
      </c>
      <c r="S2998">
        <v>0</v>
      </c>
      <c r="T2998">
        <v>0</v>
      </c>
      <c r="U2998" t="s">
        <v>54</v>
      </c>
      <c r="V2998" t="s">
        <v>54</v>
      </c>
      <c r="W2998">
        <v>1</v>
      </c>
      <c r="X2998">
        <v>0</v>
      </c>
      <c r="Y2998">
        <v>0</v>
      </c>
      <c r="Z2998">
        <v>0</v>
      </c>
    </row>
    <row r="2999" spans="1:26" x14ac:dyDescent="0.35">
      <c r="A2999" t="s">
        <v>270</v>
      </c>
      <c r="B2999" t="s">
        <v>100</v>
      </c>
      <c r="C2999" t="s">
        <v>54</v>
      </c>
      <c r="D2999" s="5" t="s">
        <v>54</v>
      </c>
      <c r="E2999" s="5" t="s">
        <v>54</v>
      </c>
      <c r="F2999">
        <v>1</v>
      </c>
      <c r="G2999" t="s">
        <v>19</v>
      </c>
      <c r="H2999">
        <v>0</v>
      </c>
      <c r="I2999">
        <v>1</v>
      </c>
      <c r="J2999" t="s">
        <v>54</v>
      </c>
      <c r="K2999" t="s">
        <v>54</v>
      </c>
      <c r="L2999" t="s">
        <v>54</v>
      </c>
      <c r="M2999" t="s">
        <v>54</v>
      </c>
      <c r="N2999" t="s">
        <v>54</v>
      </c>
      <c r="O2999">
        <v>1</v>
      </c>
      <c r="P2999" t="s">
        <v>54</v>
      </c>
      <c r="Q2999">
        <v>0</v>
      </c>
      <c r="R2999" t="s">
        <v>54</v>
      </c>
      <c r="S2999">
        <v>0</v>
      </c>
      <c r="T2999">
        <v>0</v>
      </c>
      <c r="U2999" t="s">
        <v>54</v>
      </c>
      <c r="V2999" t="s">
        <v>54</v>
      </c>
      <c r="W2999">
        <v>1</v>
      </c>
      <c r="X2999">
        <v>0</v>
      </c>
      <c r="Y2999">
        <v>0</v>
      </c>
      <c r="Z2999">
        <v>0</v>
      </c>
    </row>
    <row r="3000" spans="1:26" x14ac:dyDescent="0.35">
      <c r="A3000" t="s">
        <v>270</v>
      </c>
      <c r="B3000" t="s">
        <v>100</v>
      </c>
      <c r="C3000" t="s">
        <v>54</v>
      </c>
      <c r="D3000" s="5" t="s">
        <v>54</v>
      </c>
      <c r="E3000" s="5" t="s">
        <v>54</v>
      </c>
      <c r="F3000">
        <v>1</v>
      </c>
      <c r="G3000" t="s">
        <v>20</v>
      </c>
      <c r="H3000">
        <v>1</v>
      </c>
      <c r="I3000">
        <v>0</v>
      </c>
      <c r="J3000" t="s">
        <v>54</v>
      </c>
      <c r="K3000" t="s">
        <v>54</v>
      </c>
      <c r="L3000" t="s">
        <v>54</v>
      </c>
      <c r="M3000" t="s">
        <v>54</v>
      </c>
      <c r="N3000" t="s">
        <v>54</v>
      </c>
      <c r="O3000">
        <v>1</v>
      </c>
      <c r="P3000" t="s">
        <v>54</v>
      </c>
      <c r="Q3000">
        <v>0</v>
      </c>
      <c r="R3000" t="s">
        <v>54</v>
      </c>
      <c r="S3000">
        <v>0</v>
      </c>
      <c r="T3000">
        <v>0</v>
      </c>
      <c r="U3000" t="s">
        <v>54</v>
      </c>
      <c r="V3000" t="s">
        <v>54</v>
      </c>
      <c r="W3000">
        <v>1</v>
      </c>
      <c r="X3000">
        <v>0</v>
      </c>
      <c r="Y3000">
        <v>0</v>
      </c>
      <c r="Z3000">
        <v>0</v>
      </c>
    </row>
    <row r="3001" spans="1:26" x14ac:dyDescent="0.35">
      <c r="A3001" t="s">
        <v>270</v>
      </c>
      <c r="B3001" t="s">
        <v>62</v>
      </c>
      <c r="C3001" t="s">
        <v>54</v>
      </c>
      <c r="D3001" s="5" t="s">
        <v>54</v>
      </c>
      <c r="E3001" s="5" t="s">
        <v>54</v>
      </c>
      <c r="F3001">
        <v>0</v>
      </c>
      <c r="G3001" t="s">
        <v>19</v>
      </c>
      <c r="H3001">
        <v>0</v>
      </c>
      <c r="I3001">
        <v>1</v>
      </c>
      <c r="J3001" t="s">
        <v>54</v>
      </c>
      <c r="K3001" t="s">
        <v>54</v>
      </c>
      <c r="L3001" t="s">
        <v>54</v>
      </c>
      <c r="M3001" t="s">
        <v>54</v>
      </c>
      <c r="N3001" t="s">
        <v>54</v>
      </c>
      <c r="O3001">
        <v>1</v>
      </c>
      <c r="P3001" t="s">
        <v>54</v>
      </c>
      <c r="Q3001">
        <v>0</v>
      </c>
      <c r="R3001" t="s">
        <v>54</v>
      </c>
      <c r="S3001">
        <v>0</v>
      </c>
      <c r="T3001">
        <v>0</v>
      </c>
      <c r="U3001" t="s">
        <v>54</v>
      </c>
      <c r="V3001" t="s">
        <v>54</v>
      </c>
      <c r="W3001">
        <v>1</v>
      </c>
      <c r="X3001">
        <v>0</v>
      </c>
      <c r="Y3001">
        <v>0</v>
      </c>
      <c r="Z3001">
        <v>0</v>
      </c>
    </row>
    <row r="3002" spans="1:26" x14ac:dyDescent="0.35">
      <c r="A3002" t="s">
        <v>270</v>
      </c>
      <c r="B3002" t="s">
        <v>62</v>
      </c>
      <c r="C3002" t="s">
        <v>54</v>
      </c>
      <c r="D3002" s="5" t="s">
        <v>54</v>
      </c>
      <c r="E3002" s="5" t="s">
        <v>54</v>
      </c>
      <c r="F3002">
        <v>1</v>
      </c>
      <c r="G3002" t="s">
        <v>19</v>
      </c>
      <c r="H3002">
        <v>0</v>
      </c>
      <c r="I3002">
        <v>1</v>
      </c>
      <c r="J3002" t="s">
        <v>54</v>
      </c>
      <c r="K3002" t="s">
        <v>54</v>
      </c>
      <c r="L3002" t="s">
        <v>54</v>
      </c>
      <c r="M3002" t="s">
        <v>54</v>
      </c>
      <c r="N3002" t="s">
        <v>54</v>
      </c>
      <c r="O3002">
        <v>1</v>
      </c>
      <c r="P3002" t="s">
        <v>54</v>
      </c>
      <c r="Q3002">
        <v>0</v>
      </c>
      <c r="R3002" t="s">
        <v>54</v>
      </c>
      <c r="S3002">
        <v>0</v>
      </c>
      <c r="T3002">
        <v>0</v>
      </c>
      <c r="U3002" t="s">
        <v>54</v>
      </c>
      <c r="V3002" t="s">
        <v>54</v>
      </c>
      <c r="W3002">
        <v>1</v>
      </c>
      <c r="X3002">
        <v>0</v>
      </c>
      <c r="Y3002">
        <v>0</v>
      </c>
      <c r="Z3002">
        <v>0</v>
      </c>
    </row>
    <row r="3003" spans="1:26" x14ac:dyDescent="0.35">
      <c r="A3003" t="s">
        <v>270</v>
      </c>
      <c r="B3003" t="s">
        <v>177</v>
      </c>
      <c r="C3003" t="s">
        <v>54</v>
      </c>
      <c r="D3003" s="5" t="s">
        <v>54</v>
      </c>
      <c r="E3003" s="5" t="s">
        <v>54</v>
      </c>
      <c r="F3003">
        <v>0</v>
      </c>
      <c r="G3003" t="s">
        <v>19</v>
      </c>
      <c r="H3003">
        <v>0</v>
      </c>
      <c r="I3003">
        <v>1</v>
      </c>
      <c r="J3003" t="s">
        <v>54</v>
      </c>
      <c r="K3003" t="s">
        <v>54</v>
      </c>
      <c r="L3003" t="s">
        <v>54</v>
      </c>
      <c r="M3003" t="s">
        <v>54</v>
      </c>
      <c r="N3003" t="s">
        <v>54</v>
      </c>
      <c r="O3003">
        <v>1</v>
      </c>
      <c r="P3003" t="s">
        <v>54</v>
      </c>
      <c r="Q3003">
        <v>0</v>
      </c>
      <c r="R3003" t="s">
        <v>54</v>
      </c>
      <c r="S3003">
        <v>0</v>
      </c>
      <c r="T3003">
        <v>0</v>
      </c>
      <c r="U3003" t="s">
        <v>54</v>
      </c>
      <c r="V3003" t="s">
        <v>54</v>
      </c>
      <c r="W3003">
        <v>1</v>
      </c>
      <c r="X3003">
        <v>0</v>
      </c>
      <c r="Y3003">
        <v>0</v>
      </c>
      <c r="Z3003">
        <v>0</v>
      </c>
    </row>
    <row r="3004" spans="1:26" x14ac:dyDescent="0.35">
      <c r="A3004" t="s">
        <v>270</v>
      </c>
      <c r="B3004" t="s">
        <v>177</v>
      </c>
      <c r="C3004" t="s">
        <v>54</v>
      </c>
      <c r="D3004" s="5" t="s">
        <v>54</v>
      </c>
      <c r="E3004" s="5" t="s">
        <v>54</v>
      </c>
      <c r="F3004">
        <v>3</v>
      </c>
      <c r="G3004" t="s">
        <v>19</v>
      </c>
      <c r="H3004">
        <v>0</v>
      </c>
      <c r="I3004">
        <v>1</v>
      </c>
      <c r="J3004" t="s">
        <v>54</v>
      </c>
      <c r="K3004" t="s">
        <v>54</v>
      </c>
      <c r="L3004" t="s">
        <v>54</v>
      </c>
      <c r="M3004" t="s">
        <v>54</v>
      </c>
      <c r="N3004" t="s">
        <v>54</v>
      </c>
      <c r="O3004">
        <v>1</v>
      </c>
      <c r="P3004" t="s">
        <v>54</v>
      </c>
      <c r="Q3004">
        <v>0</v>
      </c>
      <c r="R3004" t="s">
        <v>54</v>
      </c>
      <c r="S3004">
        <v>0</v>
      </c>
      <c r="T3004">
        <v>0</v>
      </c>
      <c r="U3004" t="s">
        <v>54</v>
      </c>
      <c r="V3004" t="s">
        <v>54</v>
      </c>
      <c r="W3004">
        <v>1</v>
      </c>
      <c r="X3004">
        <v>0</v>
      </c>
      <c r="Y3004">
        <v>0</v>
      </c>
      <c r="Z3004">
        <v>0</v>
      </c>
    </row>
    <row r="3005" spans="1:26" x14ac:dyDescent="0.35">
      <c r="A3005" t="s">
        <v>270</v>
      </c>
      <c r="B3005" t="s">
        <v>133</v>
      </c>
      <c r="C3005" t="s">
        <v>54</v>
      </c>
      <c r="D3005" s="5" t="s">
        <v>54</v>
      </c>
      <c r="E3005" s="5" t="s">
        <v>54</v>
      </c>
      <c r="F3005">
        <v>0</v>
      </c>
      <c r="G3005" t="s">
        <v>20</v>
      </c>
      <c r="H3005">
        <v>1</v>
      </c>
      <c r="I3005">
        <v>0</v>
      </c>
      <c r="J3005" t="s">
        <v>54</v>
      </c>
      <c r="K3005" t="s">
        <v>54</v>
      </c>
      <c r="L3005" t="s">
        <v>54</v>
      </c>
      <c r="M3005" t="s">
        <v>54</v>
      </c>
      <c r="N3005" t="s">
        <v>54</v>
      </c>
      <c r="O3005">
        <v>1</v>
      </c>
      <c r="P3005" t="s">
        <v>54</v>
      </c>
      <c r="Q3005">
        <v>0</v>
      </c>
      <c r="R3005" t="s">
        <v>54</v>
      </c>
      <c r="S3005">
        <v>0</v>
      </c>
      <c r="T3005">
        <v>0</v>
      </c>
      <c r="U3005" t="s">
        <v>54</v>
      </c>
      <c r="V3005" t="s">
        <v>54</v>
      </c>
      <c r="W3005">
        <v>1</v>
      </c>
      <c r="X3005">
        <v>0</v>
      </c>
      <c r="Y3005">
        <v>0</v>
      </c>
      <c r="Z3005">
        <v>0</v>
      </c>
    </row>
    <row r="3006" spans="1:26" x14ac:dyDescent="0.35">
      <c r="A3006" t="s">
        <v>270</v>
      </c>
      <c r="B3006" t="s">
        <v>44</v>
      </c>
      <c r="C3006" t="s">
        <v>54</v>
      </c>
      <c r="D3006" s="5" t="s">
        <v>54</v>
      </c>
      <c r="E3006" s="5" t="s">
        <v>54</v>
      </c>
      <c r="F3006">
        <v>2</v>
      </c>
      <c r="G3006" t="s">
        <v>19</v>
      </c>
      <c r="H3006">
        <v>0</v>
      </c>
      <c r="I3006">
        <v>1</v>
      </c>
      <c r="J3006" t="s">
        <v>54</v>
      </c>
      <c r="K3006" t="s">
        <v>54</v>
      </c>
      <c r="L3006" t="s">
        <v>54</v>
      </c>
      <c r="M3006" t="s">
        <v>54</v>
      </c>
      <c r="N3006" t="s">
        <v>54</v>
      </c>
      <c r="O3006">
        <v>1</v>
      </c>
      <c r="P3006" t="s">
        <v>54</v>
      </c>
      <c r="Q3006">
        <v>0</v>
      </c>
      <c r="R3006" t="s">
        <v>54</v>
      </c>
      <c r="S3006">
        <v>0</v>
      </c>
      <c r="T3006">
        <v>0</v>
      </c>
      <c r="U3006" t="s">
        <v>54</v>
      </c>
      <c r="V3006" t="s">
        <v>54</v>
      </c>
      <c r="W3006">
        <v>1</v>
      </c>
      <c r="X3006">
        <v>0</v>
      </c>
      <c r="Y3006">
        <v>0</v>
      </c>
      <c r="Z3006">
        <v>0</v>
      </c>
    </row>
    <row r="3007" spans="1:26" x14ac:dyDescent="0.35">
      <c r="A3007" t="s">
        <v>270</v>
      </c>
      <c r="B3007" t="s">
        <v>81</v>
      </c>
      <c r="C3007" t="s">
        <v>54</v>
      </c>
      <c r="D3007" s="5" t="s">
        <v>54</v>
      </c>
      <c r="E3007" s="5" t="s">
        <v>54</v>
      </c>
      <c r="F3007">
        <v>0</v>
      </c>
      <c r="G3007" t="s">
        <v>20</v>
      </c>
      <c r="H3007">
        <v>1</v>
      </c>
      <c r="I3007">
        <v>0</v>
      </c>
      <c r="J3007" t="s">
        <v>54</v>
      </c>
      <c r="K3007" t="s">
        <v>54</v>
      </c>
      <c r="L3007" t="s">
        <v>54</v>
      </c>
      <c r="M3007" t="s">
        <v>54</v>
      </c>
      <c r="N3007" t="s">
        <v>54</v>
      </c>
      <c r="O3007">
        <v>1</v>
      </c>
      <c r="P3007" t="s">
        <v>54</v>
      </c>
      <c r="Q3007">
        <v>0</v>
      </c>
      <c r="R3007" t="s">
        <v>54</v>
      </c>
      <c r="S3007">
        <v>0</v>
      </c>
      <c r="T3007">
        <v>0</v>
      </c>
      <c r="U3007" t="s">
        <v>54</v>
      </c>
      <c r="V3007" t="s">
        <v>54</v>
      </c>
      <c r="W3007">
        <v>1</v>
      </c>
      <c r="X3007">
        <v>0</v>
      </c>
      <c r="Y3007">
        <v>0</v>
      </c>
      <c r="Z3007">
        <v>0</v>
      </c>
    </row>
    <row r="3008" spans="1:26" x14ac:dyDescent="0.35">
      <c r="A3008" t="s">
        <v>139</v>
      </c>
      <c r="B3008" t="s">
        <v>62</v>
      </c>
      <c r="C3008" t="s">
        <v>54</v>
      </c>
      <c r="D3008" s="5" t="s">
        <v>54</v>
      </c>
      <c r="E3008" s="5" t="s">
        <v>54</v>
      </c>
      <c r="F3008">
        <v>0</v>
      </c>
      <c r="G3008" t="s">
        <v>19</v>
      </c>
      <c r="H3008">
        <v>0</v>
      </c>
      <c r="I3008">
        <v>1</v>
      </c>
      <c r="J3008" t="s">
        <v>54</v>
      </c>
      <c r="K3008" t="s">
        <v>54</v>
      </c>
      <c r="L3008" t="s">
        <v>54</v>
      </c>
      <c r="M3008" t="s">
        <v>54</v>
      </c>
      <c r="N3008" t="s">
        <v>54</v>
      </c>
      <c r="O3008">
        <v>1</v>
      </c>
      <c r="P3008" t="s">
        <v>54</v>
      </c>
      <c r="Q3008">
        <v>0</v>
      </c>
      <c r="R3008" t="s">
        <v>54</v>
      </c>
      <c r="S3008">
        <v>0</v>
      </c>
      <c r="T3008">
        <v>0</v>
      </c>
      <c r="U3008" t="s">
        <v>54</v>
      </c>
      <c r="V3008" t="s">
        <v>54</v>
      </c>
      <c r="W3008">
        <v>1</v>
      </c>
      <c r="X3008">
        <v>0</v>
      </c>
      <c r="Y3008">
        <v>0</v>
      </c>
      <c r="Z3008">
        <v>0</v>
      </c>
    </row>
    <row r="3009" spans="1:26" x14ac:dyDescent="0.35">
      <c r="A3009" t="s">
        <v>139</v>
      </c>
      <c r="B3009" t="s">
        <v>65</v>
      </c>
      <c r="C3009" t="s">
        <v>54</v>
      </c>
      <c r="D3009" s="5" t="s">
        <v>54</v>
      </c>
      <c r="E3009" s="5" t="s">
        <v>54</v>
      </c>
      <c r="F3009">
        <v>0</v>
      </c>
      <c r="G3009" t="s">
        <v>19</v>
      </c>
      <c r="H3009">
        <v>0</v>
      </c>
      <c r="I3009">
        <v>1</v>
      </c>
      <c r="J3009" t="s">
        <v>54</v>
      </c>
      <c r="K3009" t="s">
        <v>54</v>
      </c>
      <c r="L3009" t="s">
        <v>54</v>
      </c>
      <c r="M3009" t="s">
        <v>54</v>
      </c>
      <c r="N3009" t="s">
        <v>54</v>
      </c>
      <c r="O3009">
        <v>1</v>
      </c>
      <c r="P3009" t="s">
        <v>54</v>
      </c>
      <c r="Q3009">
        <v>0</v>
      </c>
      <c r="R3009" t="s">
        <v>54</v>
      </c>
      <c r="S3009">
        <v>0</v>
      </c>
      <c r="T3009">
        <v>0</v>
      </c>
      <c r="U3009" t="s">
        <v>54</v>
      </c>
      <c r="V3009" t="s">
        <v>54</v>
      </c>
      <c r="W3009">
        <v>1</v>
      </c>
      <c r="X3009">
        <v>0</v>
      </c>
      <c r="Y3009">
        <v>0</v>
      </c>
      <c r="Z3009">
        <v>0</v>
      </c>
    </row>
    <row r="3010" spans="1:26" x14ac:dyDescent="0.35">
      <c r="A3010" t="s">
        <v>139</v>
      </c>
      <c r="B3010" t="s">
        <v>307</v>
      </c>
      <c r="C3010" t="s">
        <v>54</v>
      </c>
      <c r="D3010" s="5" t="s">
        <v>54</v>
      </c>
      <c r="E3010" s="5" t="s">
        <v>54</v>
      </c>
      <c r="F3010">
        <v>0</v>
      </c>
      <c r="G3010" t="s">
        <v>19</v>
      </c>
      <c r="H3010">
        <v>0</v>
      </c>
      <c r="I3010">
        <v>1</v>
      </c>
      <c r="J3010" t="s">
        <v>54</v>
      </c>
      <c r="K3010" t="s">
        <v>54</v>
      </c>
      <c r="L3010" t="s">
        <v>54</v>
      </c>
      <c r="M3010" t="s">
        <v>54</v>
      </c>
      <c r="N3010" t="s">
        <v>54</v>
      </c>
      <c r="O3010">
        <v>1</v>
      </c>
      <c r="P3010" t="s">
        <v>54</v>
      </c>
      <c r="Q3010">
        <v>0</v>
      </c>
      <c r="R3010" t="s">
        <v>54</v>
      </c>
      <c r="S3010">
        <v>0</v>
      </c>
      <c r="T3010">
        <v>0</v>
      </c>
      <c r="U3010" t="s">
        <v>54</v>
      </c>
      <c r="V3010" t="s">
        <v>54</v>
      </c>
      <c r="W3010">
        <v>1</v>
      </c>
      <c r="X3010">
        <v>0</v>
      </c>
      <c r="Y3010">
        <v>0</v>
      </c>
      <c r="Z3010">
        <v>0</v>
      </c>
    </row>
    <row r="3011" spans="1:26" x14ac:dyDescent="0.35">
      <c r="A3011" t="s">
        <v>139</v>
      </c>
      <c r="B3011" t="s">
        <v>307</v>
      </c>
      <c r="C3011" t="s">
        <v>54</v>
      </c>
      <c r="D3011" s="5" t="s">
        <v>54</v>
      </c>
      <c r="E3011" s="5" t="s">
        <v>54</v>
      </c>
      <c r="F3011">
        <v>0</v>
      </c>
      <c r="G3011" t="s">
        <v>19</v>
      </c>
      <c r="H3011">
        <v>0</v>
      </c>
      <c r="I3011">
        <v>1</v>
      </c>
      <c r="J3011" t="s">
        <v>54</v>
      </c>
      <c r="K3011" t="s">
        <v>54</v>
      </c>
      <c r="L3011" t="s">
        <v>54</v>
      </c>
      <c r="M3011" t="s">
        <v>54</v>
      </c>
      <c r="N3011" t="s">
        <v>54</v>
      </c>
      <c r="O3011">
        <v>1</v>
      </c>
      <c r="P3011" t="s">
        <v>54</v>
      </c>
      <c r="Q3011">
        <v>0</v>
      </c>
      <c r="R3011" t="s">
        <v>54</v>
      </c>
      <c r="S3011">
        <v>0</v>
      </c>
      <c r="T3011">
        <v>0</v>
      </c>
      <c r="U3011" t="s">
        <v>54</v>
      </c>
      <c r="V3011" t="s">
        <v>54</v>
      </c>
      <c r="W3011">
        <v>1</v>
      </c>
      <c r="X3011">
        <v>0</v>
      </c>
      <c r="Y3011">
        <v>0</v>
      </c>
      <c r="Z3011">
        <v>0</v>
      </c>
    </row>
    <row r="3012" spans="1:26" x14ac:dyDescent="0.35">
      <c r="A3012" t="s">
        <v>66</v>
      </c>
      <c r="B3012" t="s">
        <v>267</v>
      </c>
      <c r="C3012" t="s">
        <v>54</v>
      </c>
      <c r="D3012" s="5" t="s">
        <v>54</v>
      </c>
      <c r="E3012" s="5" t="s">
        <v>54</v>
      </c>
      <c r="F3012">
        <v>0</v>
      </c>
      <c r="G3012" t="s">
        <v>19</v>
      </c>
      <c r="H3012">
        <v>0</v>
      </c>
      <c r="I3012">
        <v>1</v>
      </c>
      <c r="J3012" t="s">
        <v>54</v>
      </c>
      <c r="K3012" t="s">
        <v>54</v>
      </c>
      <c r="L3012" t="s">
        <v>54</v>
      </c>
      <c r="M3012" t="s">
        <v>54</v>
      </c>
      <c r="N3012" t="s">
        <v>54</v>
      </c>
      <c r="O3012">
        <v>1</v>
      </c>
      <c r="P3012" t="s">
        <v>54</v>
      </c>
      <c r="Q3012">
        <v>0</v>
      </c>
      <c r="R3012" t="s">
        <v>54</v>
      </c>
      <c r="S3012">
        <v>0</v>
      </c>
      <c r="T3012">
        <v>0</v>
      </c>
      <c r="U3012" t="s">
        <v>54</v>
      </c>
      <c r="V3012" t="s">
        <v>54</v>
      </c>
      <c r="W3012">
        <v>1</v>
      </c>
      <c r="X3012">
        <v>0</v>
      </c>
      <c r="Y3012">
        <v>0</v>
      </c>
      <c r="Z3012">
        <v>0</v>
      </c>
    </row>
    <row r="3013" spans="1:26" x14ac:dyDescent="0.35">
      <c r="A3013" t="s">
        <v>271</v>
      </c>
      <c r="B3013" t="s">
        <v>262</v>
      </c>
      <c r="C3013" t="s">
        <v>54</v>
      </c>
      <c r="D3013" s="5" t="s">
        <v>54</v>
      </c>
      <c r="E3013" s="5" t="s">
        <v>54</v>
      </c>
      <c r="F3013">
        <v>0</v>
      </c>
      <c r="G3013" t="s">
        <v>20</v>
      </c>
      <c r="H3013">
        <v>1</v>
      </c>
      <c r="I3013">
        <v>0</v>
      </c>
      <c r="J3013" t="s">
        <v>54</v>
      </c>
      <c r="K3013" t="s">
        <v>54</v>
      </c>
      <c r="L3013" t="s">
        <v>54</v>
      </c>
      <c r="M3013" t="s">
        <v>54</v>
      </c>
      <c r="N3013" t="s">
        <v>54</v>
      </c>
      <c r="O3013">
        <v>1</v>
      </c>
      <c r="P3013" t="s">
        <v>54</v>
      </c>
      <c r="Q3013">
        <v>0</v>
      </c>
      <c r="R3013" t="s">
        <v>54</v>
      </c>
      <c r="S3013">
        <v>0</v>
      </c>
      <c r="T3013">
        <v>0</v>
      </c>
      <c r="U3013" t="s">
        <v>54</v>
      </c>
      <c r="V3013" t="s">
        <v>54</v>
      </c>
      <c r="W3013">
        <v>1</v>
      </c>
      <c r="X3013">
        <v>0</v>
      </c>
      <c r="Y3013">
        <v>0</v>
      </c>
      <c r="Z3013">
        <v>0</v>
      </c>
    </row>
    <row r="3014" spans="1:26" x14ac:dyDescent="0.35">
      <c r="A3014" t="s">
        <v>139</v>
      </c>
      <c r="B3014" t="s">
        <v>57</v>
      </c>
      <c r="C3014" t="s">
        <v>54</v>
      </c>
      <c r="D3014" s="5" t="s">
        <v>54</v>
      </c>
      <c r="E3014" s="5" t="s">
        <v>54</v>
      </c>
      <c r="F3014">
        <v>0</v>
      </c>
      <c r="G3014" t="s">
        <v>20</v>
      </c>
      <c r="H3014">
        <v>1</v>
      </c>
      <c r="I3014">
        <v>0</v>
      </c>
      <c r="J3014" t="s">
        <v>54</v>
      </c>
      <c r="K3014" t="s">
        <v>54</v>
      </c>
      <c r="L3014" t="s">
        <v>54</v>
      </c>
      <c r="M3014" t="s">
        <v>54</v>
      </c>
      <c r="N3014" t="s">
        <v>54</v>
      </c>
      <c r="O3014">
        <v>1</v>
      </c>
      <c r="P3014" t="s">
        <v>54</v>
      </c>
      <c r="Q3014">
        <v>0</v>
      </c>
      <c r="R3014" t="s">
        <v>54</v>
      </c>
      <c r="S3014">
        <v>0</v>
      </c>
      <c r="T3014">
        <v>0</v>
      </c>
      <c r="U3014" t="s">
        <v>54</v>
      </c>
      <c r="V3014" t="s">
        <v>54</v>
      </c>
      <c r="W3014">
        <v>1</v>
      </c>
      <c r="X3014">
        <v>0</v>
      </c>
      <c r="Y3014">
        <v>0</v>
      </c>
      <c r="Z3014">
        <v>0</v>
      </c>
    </row>
    <row r="3015" spans="1:26" x14ac:dyDescent="0.35">
      <c r="A3015" t="s">
        <v>270</v>
      </c>
      <c r="B3015" t="s">
        <v>175</v>
      </c>
      <c r="C3015" t="s">
        <v>54</v>
      </c>
      <c r="D3015" s="5" t="s">
        <v>54</v>
      </c>
      <c r="E3015" s="5" t="s">
        <v>54</v>
      </c>
      <c r="F3015">
        <v>0</v>
      </c>
      <c r="G3015" t="s">
        <v>20</v>
      </c>
      <c r="H3015">
        <v>1</v>
      </c>
      <c r="I3015">
        <v>0</v>
      </c>
      <c r="J3015" t="s">
        <v>54</v>
      </c>
      <c r="K3015" t="s">
        <v>54</v>
      </c>
      <c r="L3015" t="s">
        <v>54</v>
      </c>
      <c r="M3015" t="s">
        <v>54</v>
      </c>
      <c r="N3015" t="s">
        <v>54</v>
      </c>
      <c r="O3015">
        <v>1</v>
      </c>
      <c r="P3015" t="s">
        <v>54</v>
      </c>
      <c r="Q3015">
        <v>0</v>
      </c>
      <c r="R3015" t="s">
        <v>54</v>
      </c>
      <c r="S3015">
        <v>0</v>
      </c>
      <c r="T3015">
        <v>0</v>
      </c>
      <c r="U3015" t="s">
        <v>54</v>
      </c>
      <c r="V3015" t="s">
        <v>54</v>
      </c>
      <c r="W3015">
        <v>1</v>
      </c>
      <c r="X3015">
        <v>0</v>
      </c>
      <c r="Y3015">
        <v>0</v>
      </c>
      <c r="Z3015">
        <v>0</v>
      </c>
    </row>
    <row r="3016" spans="1:26" x14ac:dyDescent="0.35">
      <c r="A3016" t="s">
        <v>522</v>
      </c>
      <c r="B3016" t="s">
        <v>83</v>
      </c>
      <c r="C3016" t="s">
        <v>54</v>
      </c>
      <c r="D3016" s="5" t="s">
        <v>54</v>
      </c>
      <c r="E3016" s="5" t="s">
        <v>54</v>
      </c>
      <c r="F3016">
        <v>0</v>
      </c>
      <c r="G3016" t="s">
        <v>20</v>
      </c>
      <c r="H3016">
        <v>1</v>
      </c>
      <c r="I3016">
        <v>0</v>
      </c>
      <c r="J3016" t="s">
        <v>54</v>
      </c>
      <c r="K3016" t="s">
        <v>54</v>
      </c>
      <c r="L3016" t="s">
        <v>54</v>
      </c>
      <c r="M3016" t="s">
        <v>54</v>
      </c>
      <c r="N3016" t="s">
        <v>54</v>
      </c>
      <c r="O3016">
        <v>1</v>
      </c>
      <c r="P3016" t="s">
        <v>54</v>
      </c>
      <c r="Q3016">
        <v>0</v>
      </c>
      <c r="R3016" t="s">
        <v>54</v>
      </c>
      <c r="S3016">
        <v>0</v>
      </c>
      <c r="T3016">
        <v>0</v>
      </c>
      <c r="U3016" t="s">
        <v>54</v>
      </c>
      <c r="V3016" t="s">
        <v>54</v>
      </c>
      <c r="W3016">
        <v>1</v>
      </c>
      <c r="X3016">
        <v>0</v>
      </c>
      <c r="Y3016">
        <v>0</v>
      </c>
      <c r="Z3016">
        <v>0</v>
      </c>
    </row>
    <row r="3017" spans="1:26" x14ac:dyDescent="0.35">
      <c r="A3017" t="s">
        <v>270</v>
      </c>
      <c r="B3017" t="s">
        <v>200</v>
      </c>
      <c r="C3017" t="s">
        <v>54</v>
      </c>
      <c r="D3017" s="5" t="s">
        <v>54</v>
      </c>
      <c r="E3017" s="5" t="s">
        <v>54</v>
      </c>
      <c r="F3017">
        <v>1</v>
      </c>
      <c r="G3017" t="s">
        <v>20</v>
      </c>
      <c r="H3017">
        <v>1</v>
      </c>
      <c r="I3017">
        <v>0</v>
      </c>
      <c r="J3017" t="s">
        <v>54</v>
      </c>
      <c r="K3017" t="s">
        <v>54</v>
      </c>
      <c r="L3017" t="s">
        <v>54</v>
      </c>
      <c r="M3017" t="s">
        <v>54</v>
      </c>
      <c r="N3017" t="s">
        <v>54</v>
      </c>
      <c r="O3017">
        <v>1</v>
      </c>
      <c r="P3017" t="s">
        <v>54</v>
      </c>
      <c r="Q3017">
        <v>0</v>
      </c>
      <c r="R3017" t="s">
        <v>54</v>
      </c>
      <c r="S3017">
        <v>0</v>
      </c>
      <c r="T3017">
        <v>0</v>
      </c>
      <c r="U3017" t="s">
        <v>54</v>
      </c>
      <c r="V3017" t="s">
        <v>54</v>
      </c>
      <c r="W3017">
        <v>1</v>
      </c>
      <c r="X3017">
        <v>0</v>
      </c>
      <c r="Y3017">
        <v>0</v>
      </c>
      <c r="Z3017">
        <v>0</v>
      </c>
    </row>
    <row r="3018" spans="1:26" x14ac:dyDescent="0.35">
      <c r="A3018" t="s">
        <v>487</v>
      </c>
      <c r="B3018" t="s">
        <v>65</v>
      </c>
      <c r="C3018" t="s">
        <v>54</v>
      </c>
      <c r="D3018" s="5" t="s">
        <v>54</v>
      </c>
      <c r="E3018" s="5" t="s">
        <v>54</v>
      </c>
      <c r="F3018">
        <v>0</v>
      </c>
      <c r="G3018" t="s">
        <v>20</v>
      </c>
      <c r="H3018">
        <v>1</v>
      </c>
      <c r="I3018">
        <v>0</v>
      </c>
      <c r="J3018" t="s">
        <v>54</v>
      </c>
      <c r="K3018" t="s">
        <v>54</v>
      </c>
      <c r="L3018" t="s">
        <v>54</v>
      </c>
      <c r="M3018" t="s">
        <v>54</v>
      </c>
      <c r="N3018" t="s">
        <v>54</v>
      </c>
      <c r="O3018">
        <v>1</v>
      </c>
      <c r="P3018" t="s">
        <v>54</v>
      </c>
      <c r="Q3018">
        <v>0</v>
      </c>
      <c r="R3018" t="s">
        <v>54</v>
      </c>
      <c r="S3018">
        <v>0</v>
      </c>
      <c r="T3018">
        <v>0</v>
      </c>
      <c r="U3018" t="s">
        <v>54</v>
      </c>
      <c r="V3018" t="s">
        <v>54</v>
      </c>
      <c r="W3018">
        <v>1</v>
      </c>
      <c r="X3018">
        <v>0</v>
      </c>
      <c r="Y3018">
        <v>0</v>
      </c>
      <c r="Z3018">
        <v>0</v>
      </c>
    </row>
    <row r="3019" spans="1:26" x14ac:dyDescent="0.35">
      <c r="A3019" t="s">
        <v>139</v>
      </c>
      <c r="B3019" t="s">
        <v>220</v>
      </c>
      <c r="C3019" t="s">
        <v>54</v>
      </c>
      <c r="D3019" s="5" t="s">
        <v>54</v>
      </c>
      <c r="E3019" s="5" t="s">
        <v>54</v>
      </c>
      <c r="F3019">
        <v>0</v>
      </c>
      <c r="G3019" t="s">
        <v>20</v>
      </c>
      <c r="H3019">
        <v>1</v>
      </c>
      <c r="I3019">
        <v>0</v>
      </c>
      <c r="J3019" t="s">
        <v>54</v>
      </c>
      <c r="K3019" t="s">
        <v>54</v>
      </c>
      <c r="L3019" t="s">
        <v>54</v>
      </c>
      <c r="M3019" t="s">
        <v>54</v>
      </c>
      <c r="N3019" t="s">
        <v>54</v>
      </c>
      <c r="O3019">
        <v>1</v>
      </c>
      <c r="P3019" t="s">
        <v>54</v>
      </c>
      <c r="Q3019">
        <v>0</v>
      </c>
      <c r="R3019" t="s">
        <v>54</v>
      </c>
      <c r="S3019">
        <v>0</v>
      </c>
      <c r="T3019">
        <v>0</v>
      </c>
      <c r="U3019" t="s">
        <v>54</v>
      </c>
      <c r="V3019" t="s">
        <v>54</v>
      </c>
      <c r="W3019">
        <v>0</v>
      </c>
      <c r="X3019">
        <v>0</v>
      </c>
      <c r="Y3019">
        <v>1</v>
      </c>
      <c r="Z3019">
        <v>0</v>
      </c>
    </row>
    <row r="3020" spans="1:26" x14ac:dyDescent="0.35">
      <c r="A3020" t="s">
        <v>270</v>
      </c>
      <c r="B3020" t="s">
        <v>80</v>
      </c>
      <c r="C3020" t="s">
        <v>54</v>
      </c>
      <c r="D3020" s="5" t="s">
        <v>54</v>
      </c>
      <c r="E3020" s="5" t="s">
        <v>54</v>
      </c>
      <c r="F3020">
        <v>1</v>
      </c>
      <c r="G3020" t="s">
        <v>20</v>
      </c>
      <c r="H3020">
        <v>1</v>
      </c>
      <c r="I3020">
        <v>0</v>
      </c>
      <c r="J3020" t="s">
        <v>54</v>
      </c>
      <c r="K3020" t="s">
        <v>54</v>
      </c>
      <c r="L3020" t="s">
        <v>54</v>
      </c>
      <c r="M3020" t="s">
        <v>54</v>
      </c>
      <c r="N3020" t="s">
        <v>54</v>
      </c>
      <c r="O3020">
        <v>1</v>
      </c>
      <c r="P3020" t="s">
        <v>54</v>
      </c>
      <c r="Q3020">
        <v>0</v>
      </c>
      <c r="R3020" t="s">
        <v>54</v>
      </c>
      <c r="S3020">
        <v>0</v>
      </c>
      <c r="T3020">
        <v>0</v>
      </c>
      <c r="U3020" t="s">
        <v>54</v>
      </c>
      <c r="V3020" t="s">
        <v>54</v>
      </c>
      <c r="W3020">
        <v>0</v>
      </c>
      <c r="X3020">
        <v>1</v>
      </c>
      <c r="Y3020">
        <v>0</v>
      </c>
      <c r="Z3020">
        <v>0</v>
      </c>
    </row>
    <row r="3021" spans="1:26" x14ac:dyDescent="0.35">
      <c r="A3021" t="s">
        <v>270</v>
      </c>
      <c r="B3021" t="s">
        <v>241</v>
      </c>
      <c r="C3021" t="s">
        <v>54</v>
      </c>
      <c r="D3021" s="5" t="s">
        <v>54</v>
      </c>
      <c r="E3021" s="5" t="s">
        <v>54</v>
      </c>
      <c r="F3021">
        <v>0</v>
      </c>
      <c r="G3021" t="s">
        <v>20</v>
      </c>
      <c r="H3021">
        <v>1</v>
      </c>
      <c r="I3021">
        <v>0</v>
      </c>
      <c r="J3021" t="s">
        <v>54</v>
      </c>
      <c r="K3021" t="s">
        <v>54</v>
      </c>
      <c r="L3021" t="s">
        <v>54</v>
      </c>
      <c r="M3021" t="s">
        <v>54</v>
      </c>
      <c r="N3021" t="s">
        <v>54</v>
      </c>
      <c r="O3021">
        <v>1</v>
      </c>
      <c r="P3021" t="s">
        <v>54</v>
      </c>
      <c r="Q3021">
        <v>0</v>
      </c>
      <c r="R3021" t="s">
        <v>54</v>
      </c>
      <c r="S3021">
        <v>0</v>
      </c>
      <c r="T3021">
        <v>0</v>
      </c>
      <c r="U3021" t="s">
        <v>54</v>
      </c>
      <c r="V3021" t="s">
        <v>54</v>
      </c>
      <c r="W3021">
        <v>1</v>
      </c>
      <c r="X3021">
        <v>0</v>
      </c>
      <c r="Y3021">
        <v>0</v>
      </c>
      <c r="Z3021">
        <v>0</v>
      </c>
    </row>
    <row r="3022" spans="1:26" x14ac:dyDescent="0.35">
      <c r="A3022" t="s">
        <v>270</v>
      </c>
      <c r="B3022" t="s">
        <v>91</v>
      </c>
      <c r="C3022" t="s">
        <v>54</v>
      </c>
      <c r="D3022" s="5" t="s">
        <v>54</v>
      </c>
      <c r="E3022" s="5" t="s">
        <v>54</v>
      </c>
      <c r="F3022">
        <v>3</v>
      </c>
      <c r="G3022" t="s">
        <v>19</v>
      </c>
      <c r="H3022">
        <v>0</v>
      </c>
      <c r="I3022">
        <v>1</v>
      </c>
      <c r="J3022" t="s">
        <v>54</v>
      </c>
      <c r="K3022" t="s">
        <v>54</v>
      </c>
      <c r="L3022" t="s">
        <v>54</v>
      </c>
      <c r="M3022" t="s">
        <v>54</v>
      </c>
      <c r="N3022" t="s">
        <v>54</v>
      </c>
      <c r="O3022">
        <v>1</v>
      </c>
      <c r="P3022" t="s">
        <v>54</v>
      </c>
      <c r="Q3022">
        <v>0</v>
      </c>
      <c r="R3022" t="s">
        <v>54</v>
      </c>
      <c r="S3022">
        <v>0</v>
      </c>
      <c r="T3022">
        <v>0</v>
      </c>
      <c r="U3022" t="s">
        <v>54</v>
      </c>
      <c r="V3022" t="s">
        <v>54</v>
      </c>
      <c r="W3022">
        <v>1</v>
      </c>
      <c r="X3022">
        <v>0</v>
      </c>
      <c r="Y3022">
        <v>0</v>
      </c>
      <c r="Z3022">
        <v>0</v>
      </c>
    </row>
    <row r="3023" spans="1:26" x14ac:dyDescent="0.35">
      <c r="A3023" t="s">
        <v>270</v>
      </c>
      <c r="B3023" t="s">
        <v>91</v>
      </c>
      <c r="C3023" t="s">
        <v>54</v>
      </c>
      <c r="D3023" s="5" t="s">
        <v>54</v>
      </c>
      <c r="E3023" s="5" t="s">
        <v>54</v>
      </c>
      <c r="F3023">
        <v>0</v>
      </c>
      <c r="G3023" t="s">
        <v>20</v>
      </c>
      <c r="H3023">
        <v>1</v>
      </c>
      <c r="I3023">
        <v>0</v>
      </c>
      <c r="J3023" t="s">
        <v>54</v>
      </c>
      <c r="K3023" t="s">
        <v>54</v>
      </c>
      <c r="L3023" t="s">
        <v>54</v>
      </c>
      <c r="M3023" t="s">
        <v>54</v>
      </c>
      <c r="N3023" t="s">
        <v>54</v>
      </c>
      <c r="O3023">
        <v>1</v>
      </c>
      <c r="P3023" t="s">
        <v>54</v>
      </c>
      <c r="Q3023">
        <v>0</v>
      </c>
      <c r="R3023" t="s">
        <v>54</v>
      </c>
      <c r="S3023">
        <v>0</v>
      </c>
      <c r="T3023">
        <v>0</v>
      </c>
      <c r="U3023" t="s">
        <v>54</v>
      </c>
      <c r="V3023" t="s">
        <v>54</v>
      </c>
      <c r="W3023">
        <v>1</v>
      </c>
      <c r="X3023">
        <v>0</v>
      </c>
      <c r="Y3023">
        <v>0</v>
      </c>
      <c r="Z3023">
        <v>0</v>
      </c>
    </row>
    <row r="3024" spans="1:26" x14ac:dyDescent="0.35">
      <c r="A3024" t="s">
        <v>270</v>
      </c>
      <c r="B3024" t="s">
        <v>65</v>
      </c>
      <c r="C3024" t="s">
        <v>54</v>
      </c>
      <c r="D3024" s="5" t="s">
        <v>54</v>
      </c>
      <c r="E3024" s="5" t="s">
        <v>54</v>
      </c>
      <c r="F3024">
        <v>0</v>
      </c>
      <c r="G3024" t="s">
        <v>19</v>
      </c>
      <c r="H3024">
        <v>0</v>
      </c>
      <c r="I3024">
        <v>1</v>
      </c>
      <c r="J3024" t="s">
        <v>54</v>
      </c>
      <c r="K3024" t="s">
        <v>54</v>
      </c>
      <c r="L3024" t="s">
        <v>54</v>
      </c>
      <c r="M3024" t="s">
        <v>54</v>
      </c>
      <c r="N3024" t="s">
        <v>54</v>
      </c>
      <c r="O3024">
        <v>1</v>
      </c>
      <c r="P3024" t="s">
        <v>54</v>
      </c>
      <c r="Q3024">
        <v>0</v>
      </c>
      <c r="R3024" t="s">
        <v>54</v>
      </c>
      <c r="S3024">
        <v>0</v>
      </c>
      <c r="T3024">
        <v>0</v>
      </c>
      <c r="U3024" t="s">
        <v>54</v>
      </c>
      <c r="V3024" t="s">
        <v>54</v>
      </c>
      <c r="W3024">
        <v>1</v>
      </c>
      <c r="X3024">
        <v>0</v>
      </c>
      <c r="Y3024">
        <v>0</v>
      </c>
      <c r="Z3024">
        <v>0</v>
      </c>
    </row>
    <row r="3025" spans="1:26" x14ac:dyDescent="0.35">
      <c r="A3025" t="s">
        <v>270</v>
      </c>
      <c r="B3025" t="s">
        <v>65</v>
      </c>
      <c r="C3025" t="s">
        <v>54</v>
      </c>
      <c r="D3025" s="5" t="s">
        <v>54</v>
      </c>
      <c r="E3025" s="5" t="s">
        <v>54</v>
      </c>
      <c r="F3025">
        <v>0</v>
      </c>
      <c r="G3025" t="s">
        <v>19</v>
      </c>
      <c r="H3025">
        <v>0</v>
      </c>
      <c r="I3025">
        <v>1</v>
      </c>
      <c r="J3025" t="s">
        <v>54</v>
      </c>
      <c r="K3025" t="s">
        <v>54</v>
      </c>
      <c r="L3025" t="s">
        <v>54</v>
      </c>
      <c r="M3025" t="s">
        <v>54</v>
      </c>
      <c r="N3025" t="s">
        <v>54</v>
      </c>
      <c r="O3025">
        <v>1</v>
      </c>
      <c r="P3025" t="s">
        <v>54</v>
      </c>
      <c r="Q3025">
        <v>0</v>
      </c>
      <c r="R3025" t="s">
        <v>54</v>
      </c>
      <c r="S3025">
        <v>0</v>
      </c>
      <c r="T3025">
        <v>0</v>
      </c>
      <c r="U3025" t="s">
        <v>54</v>
      </c>
      <c r="V3025" t="s">
        <v>54</v>
      </c>
      <c r="W3025">
        <v>1</v>
      </c>
      <c r="X3025">
        <v>0</v>
      </c>
      <c r="Y3025">
        <v>0</v>
      </c>
      <c r="Z3025">
        <v>0</v>
      </c>
    </row>
    <row r="3026" spans="1:26" x14ac:dyDescent="0.35">
      <c r="A3026" t="s">
        <v>270</v>
      </c>
      <c r="B3026" t="s">
        <v>82</v>
      </c>
      <c r="C3026" t="s">
        <v>54</v>
      </c>
      <c r="D3026" s="5" t="s">
        <v>54</v>
      </c>
      <c r="E3026" s="5" t="s">
        <v>54</v>
      </c>
      <c r="F3026">
        <v>0</v>
      </c>
      <c r="G3026" t="s">
        <v>19</v>
      </c>
      <c r="H3026">
        <v>0</v>
      </c>
      <c r="I3026">
        <v>1</v>
      </c>
      <c r="J3026" t="s">
        <v>54</v>
      </c>
      <c r="K3026" t="s">
        <v>54</v>
      </c>
      <c r="L3026" t="s">
        <v>54</v>
      </c>
      <c r="M3026" t="s">
        <v>54</v>
      </c>
      <c r="N3026" t="s">
        <v>54</v>
      </c>
      <c r="O3026">
        <v>1</v>
      </c>
      <c r="P3026" t="s">
        <v>54</v>
      </c>
      <c r="Q3026">
        <v>0</v>
      </c>
      <c r="R3026" t="s">
        <v>54</v>
      </c>
      <c r="S3026">
        <v>0</v>
      </c>
      <c r="T3026">
        <v>0</v>
      </c>
      <c r="U3026" t="s">
        <v>54</v>
      </c>
      <c r="V3026" t="s">
        <v>54</v>
      </c>
      <c r="W3026">
        <v>1</v>
      </c>
      <c r="X3026">
        <v>0</v>
      </c>
      <c r="Y3026">
        <v>0</v>
      </c>
      <c r="Z3026">
        <v>0</v>
      </c>
    </row>
    <row r="3027" spans="1:26" x14ac:dyDescent="0.35">
      <c r="A3027" t="s">
        <v>270</v>
      </c>
      <c r="B3027" t="s">
        <v>62</v>
      </c>
      <c r="C3027" t="s">
        <v>54</v>
      </c>
      <c r="D3027" s="5" t="s">
        <v>54</v>
      </c>
      <c r="E3027" s="5" t="s">
        <v>54</v>
      </c>
      <c r="F3027">
        <v>0</v>
      </c>
      <c r="G3027" t="s">
        <v>19</v>
      </c>
      <c r="H3027">
        <v>0</v>
      </c>
      <c r="I3027">
        <v>1</v>
      </c>
      <c r="J3027" t="s">
        <v>54</v>
      </c>
      <c r="K3027" t="s">
        <v>54</v>
      </c>
      <c r="L3027" t="s">
        <v>54</v>
      </c>
      <c r="M3027" t="s">
        <v>54</v>
      </c>
      <c r="N3027" t="s">
        <v>54</v>
      </c>
      <c r="O3027">
        <v>1</v>
      </c>
      <c r="P3027" t="s">
        <v>54</v>
      </c>
      <c r="Q3027">
        <v>0</v>
      </c>
      <c r="R3027" t="s">
        <v>54</v>
      </c>
      <c r="S3027">
        <v>0</v>
      </c>
      <c r="T3027">
        <v>0</v>
      </c>
      <c r="U3027" t="s">
        <v>54</v>
      </c>
      <c r="V3027" t="s">
        <v>54</v>
      </c>
      <c r="W3027">
        <v>1</v>
      </c>
      <c r="X3027">
        <v>0</v>
      </c>
      <c r="Y3027">
        <v>0</v>
      </c>
      <c r="Z3027">
        <v>0</v>
      </c>
    </row>
    <row r="3028" spans="1:26" x14ac:dyDescent="0.35">
      <c r="A3028" t="s">
        <v>270</v>
      </c>
      <c r="B3028" t="s">
        <v>62</v>
      </c>
      <c r="C3028" t="s">
        <v>54</v>
      </c>
      <c r="D3028" s="5" t="s">
        <v>54</v>
      </c>
      <c r="E3028" s="5" t="s">
        <v>54</v>
      </c>
      <c r="F3028">
        <v>0</v>
      </c>
      <c r="G3028" t="s">
        <v>19</v>
      </c>
      <c r="H3028">
        <v>0</v>
      </c>
      <c r="I3028">
        <v>1</v>
      </c>
      <c r="J3028" t="s">
        <v>54</v>
      </c>
      <c r="K3028" t="s">
        <v>54</v>
      </c>
      <c r="L3028" t="s">
        <v>54</v>
      </c>
      <c r="M3028" t="s">
        <v>54</v>
      </c>
      <c r="N3028" t="s">
        <v>54</v>
      </c>
      <c r="O3028">
        <v>1</v>
      </c>
      <c r="P3028" t="s">
        <v>54</v>
      </c>
      <c r="Q3028">
        <v>0</v>
      </c>
      <c r="R3028" t="s">
        <v>54</v>
      </c>
      <c r="S3028">
        <v>0</v>
      </c>
      <c r="T3028">
        <v>0</v>
      </c>
      <c r="U3028" t="s">
        <v>54</v>
      </c>
      <c r="V3028" t="s">
        <v>54</v>
      </c>
      <c r="W3028">
        <v>1</v>
      </c>
      <c r="X3028">
        <v>0</v>
      </c>
      <c r="Y3028">
        <v>0</v>
      </c>
      <c r="Z3028">
        <v>0</v>
      </c>
    </row>
    <row r="3029" spans="1:26" x14ac:dyDescent="0.35">
      <c r="A3029" t="s">
        <v>270</v>
      </c>
      <c r="B3029" t="s">
        <v>65</v>
      </c>
      <c r="C3029" t="s">
        <v>54</v>
      </c>
      <c r="D3029" s="5" t="s">
        <v>54</v>
      </c>
      <c r="E3029" s="5" t="s">
        <v>54</v>
      </c>
      <c r="F3029">
        <v>0</v>
      </c>
      <c r="G3029" t="s">
        <v>19</v>
      </c>
      <c r="H3029">
        <v>0</v>
      </c>
      <c r="I3029">
        <v>1</v>
      </c>
      <c r="J3029" t="s">
        <v>54</v>
      </c>
      <c r="K3029" t="s">
        <v>54</v>
      </c>
      <c r="L3029" t="s">
        <v>54</v>
      </c>
      <c r="M3029" t="s">
        <v>54</v>
      </c>
      <c r="N3029" t="s">
        <v>54</v>
      </c>
      <c r="O3029">
        <v>1</v>
      </c>
      <c r="P3029" t="s">
        <v>54</v>
      </c>
      <c r="Q3029">
        <v>0</v>
      </c>
      <c r="R3029" t="s">
        <v>54</v>
      </c>
      <c r="S3029">
        <v>0</v>
      </c>
      <c r="T3029">
        <v>0</v>
      </c>
      <c r="U3029" t="s">
        <v>54</v>
      </c>
      <c r="V3029" t="s">
        <v>54</v>
      </c>
      <c r="W3029">
        <v>1</v>
      </c>
      <c r="X3029">
        <v>0</v>
      </c>
      <c r="Y3029">
        <v>0</v>
      </c>
      <c r="Z3029">
        <v>0</v>
      </c>
    </row>
    <row r="3030" spans="1:26" x14ac:dyDescent="0.35">
      <c r="A3030" t="s">
        <v>270</v>
      </c>
      <c r="B3030" t="s">
        <v>212</v>
      </c>
      <c r="C3030" t="s">
        <v>54</v>
      </c>
      <c r="D3030" s="5" t="s">
        <v>54</v>
      </c>
      <c r="E3030" s="5" t="s">
        <v>54</v>
      </c>
      <c r="F3030">
        <v>0</v>
      </c>
      <c r="G3030" t="s">
        <v>20</v>
      </c>
      <c r="H3030">
        <v>1</v>
      </c>
      <c r="I3030">
        <v>0</v>
      </c>
      <c r="J3030" t="s">
        <v>54</v>
      </c>
      <c r="K3030" t="s">
        <v>54</v>
      </c>
      <c r="L3030" t="s">
        <v>54</v>
      </c>
      <c r="M3030" t="s">
        <v>54</v>
      </c>
      <c r="N3030" t="s">
        <v>54</v>
      </c>
      <c r="O3030">
        <v>1</v>
      </c>
      <c r="P3030" t="s">
        <v>54</v>
      </c>
      <c r="Q3030">
        <v>0</v>
      </c>
      <c r="R3030" t="s">
        <v>54</v>
      </c>
      <c r="S3030">
        <v>0</v>
      </c>
      <c r="T3030">
        <v>0</v>
      </c>
      <c r="U3030" t="s">
        <v>54</v>
      </c>
      <c r="V3030" t="s">
        <v>54</v>
      </c>
      <c r="W3030">
        <v>1</v>
      </c>
      <c r="X3030">
        <v>0</v>
      </c>
      <c r="Y3030">
        <v>0</v>
      </c>
      <c r="Z3030">
        <v>0</v>
      </c>
    </row>
    <row r="3031" spans="1:26" x14ac:dyDescent="0.35">
      <c r="A3031" t="s">
        <v>270</v>
      </c>
      <c r="B3031" t="s">
        <v>114</v>
      </c>
      <c r="C3031" t="s">
        <v>54</v>
      </c>
      <c r="D3031" s="5" t="s">
        <v>54</v>
      </c>
      <c r="E3031" s="5" t="s">
        <v>54</v>
      </c>
      <c r="F3031">
        <v>0</v>
      </c>
      <c r="G3031" t="s">
        <v>20</v>
      </c>
      <c r="H3031">
        <v>1</v>
      </c>
      <c r="I3031">
        <v>0</v>
      </c>
      <c r="J3031" t="s">
        <v>54</v>
      </c>
      <c r="K3031" t="s">
        <v>54</v>
      </c>
      <c r="L3031" t="s">
        <v>54</v>
      </c>
      <c r="M3031" t="s">
        <v>54</v>
      </c>
      <c r="N3031" t="s">
        <v>54</v>
      </c>
      <c r="O3031">
        <v>1</v>
      </c>
      <c r="P3031" t="s">
        <v>54</v>
      </c>
      <c r="Q3031">
        <v>0</v>
      </c>
      <c r="R3031" t="s">
        <v>54</v>
      </c>
      <c r="S3031">
        <v>0</v>
      </c>
      <c r="T3031">
        <v>0</v>
      </c>
      <c r="U3031" t="s">
        <v>54</v>
      </c>
      <c r="V3031" t="s">
        <v>54</v>
      </c>
      <c r="W3031">
        <v>1</v>
      </c>
      <c r="X3031">
        <v>0</v>
      </c>
      <c r="Y3031">
        <v>0</v>
      </c>
      <c r="Z3031">
        <v>0</v>
      </c>
    </row>
    <row r="3032" spans="1:26" x14ac:dyDescent="0.35">
      <c r="A3032" t="s">
        <v>139</v>
      </c>
      <c r="B3032" t="s">
        <v>65</v>
      </c>
      <c r="C3032" t="s">
        <v>54</v>
      </c>
      <c r="D3032" s="5" t="s">
        <v>54</v>
      </c>
      <c r="E3032" s="5" t="s">
        <v>54</v>
      </c>
      <c r="F3032">
        <v>0</v>
      </c>
      <c r="G3032" t="s">
        <v>19</v>
      </c>
      <c r="H3032">
        <v>0</v>
      </c>
      <c r="I3032">
        <v>1</v>
      </c>
      <c r="J3032" t="s">
        <v>54</v>
      </c>
      <c r="K3032" t="s">
        <v>54</v>
      </c>
      <c r="L3032" t="s">
        <v>54</v>
      </c>
      <c r="M3032" t="s">
        <v>54</v>
      </c>
      <c r="N3032" t="s">
        <v>54</v>
      </c>
      <c r="O3032">
        <v>1</v>
      </c>
      <c r="P3032" t="s">
        <v>54</v>
      </c>
      <c r="Q3032">
        <v>0</v>
      </c>
      <c r="R3032" t="s">
        <v>54</v>
      </c>
      <c r="S3032">
        <v>0</v>
      </c>
      <c r="T3032">
        <v>0</v>
      </c>
      <c r="U3032" t="s">
        <v>54</v>
      </c>
      <c r="V3032" t="s">
        <v>54</v>
      </c>
      <c r="W3032">
        <v>1</v>
      </c>
      <c r="X3032">
        <v>0</v>
      </c>
      <c r="Y3032">
        <v>0</v>
      </c>
      <c r="Z3032">
        <v>0</v>
      </c>
    </row>
    <row r="3033" spans="1:26" x14ac:dyDescent="0.35">
      <c r="A3033" t="s">
        <v>471</v>
      </c>
      <c r="B3033" t="s">
        <v>77</v>
      </c>
      <c r="C3033" t="s">
        <v>54</v>
      </c>
      <c r="D3033" s="5" t="s">
        <v>54</v>
      </c>
      <c r="E3033" s="5" t="s">
        <v>54</v>
      </c>
      <c r="F3033">
        <v>0</v>
      </c>
      <c r="G3033" t="s">
        <v>19</v>
      </c>
      <c r="H3033">
        <v>0</v>
      </c>
      <c r="I3033">
        <v>1</v>
      </c>
      <c r="J3033" t="s">
        <v>54</v>
      </c>
      <c r="K3033" t="s">
        <v>54</v>
      </c>
      <c r="L3033" t="s">
        <v>54</v>
      </c>
      <c r="M3033" t="s">
        <v>54</v>
      </c>
      <c r="N3033" t="s">
        <v>54</v>
      </c>
      <c r="O3033">
        <v>1</v>
      </c>
      <c r="P3033" t="s">
        <v>54</v>
      </c>
      <c r="Q3033">
        <v>0</v>
      </c>
      <c r="R3033" t="s">
        <v>54</v>
      </c>
      <c r="S3033">
        <v>0</v>
      </c>
      <c r="T3033">
        <v>0</v>
      </c>
      <c r="U3033" t="s">
        <v>54</v>
      </c>
      <c r="V3033" t="s">
        <v>54</v>
      </c>
      <c r="W3033">
        <v>1</v>
      </c>
      <c r="X3033">
        <v>0</v>
      </c>
      <c r="Y3033">
        <v>0</v>
      </c>
      <c r="Z3033">
        <v>0</v>
      </c>
    </row>
    <row r="3034" spans="1:26" x14ac:dyDescent="0.35">
      <c r="A3034" t="s">
        <v>484</v>
      </c>
      <c r="B3034" t="s">
        <v>72</v>
      </c>
      <c r="C3034" t="s">
        <v>54</v>
      </c>
      <c r="D3034" s="5" t="s">
        <v>54</v>
      </c>
      <c r="E3034" s="5" t="s">
        <v>54</v>
      </c>
      <c r="F3034">
        <v>0</v>
      </c>
      <c r="G3034" t="s">
        <v>20</v>
      </c>
      <c r="H3034">
        <v>1</v>
      </c>
      <c r="I3034">
        <v>0</v>
      </c>
      <c r="J3034" t="s">
        <v>54</v>
      </c>
      <c r="K3034" t="s">
        <v>54</v>
      </c>
      <c r="L3034" t="s">
        <v>54</v>
      </c>
      <c r="M3034" t="s">
        <v>54</v>
      </c>
      <c r="N3034" t="s">
        <v>54</v>
      </c>
      <c r="O3034">
        <v>1</v>
      </c>
      <c r="P3034" t="s">
        <v>54</v>
      </c>
      <c r="Q3034">
        <v>0</v>
      </c>
      <c r="R3034" t="s">
        <v>54</v>
      </c>
      <c r="S3034">
        <v>0</v>
      </c>
      <c r="T3034">
        <v>0</v>
      </c>
      <c r="U3034" t="s">
        <v>54</v>
      </c>
      <c r="V3034" t="s">
        <v>54</v>
      </c>
      <c r="W3034">
        <v>0</v>
      </c>
      <c r="X3034">
        <v>1</v>
      </c>
      <c r="Y3034">
        <v>0</v>
      </c>
      <c r="Z3034">
        <v>0</v>
      </c>
    </row>
    <row r="3035" spans="1:26" x14ac:dyDescent="0.35">
      <c r="A3035" t="s">
        <v>270</v>
      </c>
      <c r="B3035" t="s">
        <v>65</v>
      </c>
      <c r="C3035" t="s">
        <v>54</v>
      </c>
      <c r="D3035" s="5" t="s">
        <v>54</v>
      </c>
      <c r="E3035" s="5" t="s">
        <v>54</v>
      </c>
      <c r="F3035">
        <v>0</v>
      </c>
      <c r="G3035" t="s">
        <v>20</v>
      </c>
      <c r="H3035">
        <v>1</v>
      </c>
      <c r="I3035">
        <v>0</v>
      </c>
      <c r="J3035" t="s">
        <v>54</v>
      </c>
      <c r="K3035" t="s">
        <v>54</v>
      </c>
      <c r="L3035" t="s">
        <v>54</v>
      </c>
      <c r="M3035" t="s">
        <v>54</v>
      </c>
      <c r="N3035" t="s">
        <v>54</v>
      </c>
      <c r="O3035">
        <v>1</v>
      </c>
      <c r="P3035" t="s">
        <v>54</v>
      </c>
      <c r="Q3035">
        <v>0</v>
      </c>
      <c r="R3035" t="s">
        <v>54</v>
      </c>
      <c r="S3035">
        <v>0</v>
      </c>
      <c r="T3035">
        <v>0</v>
      </c>
      <c r="U3035" t="s">
        <v>54</v>
      </c>
      <c r="V3035" t="s">
        <v>54</v>
      </c>
      <c r="W3035">
        <v>1</v>
      </c>
      <c r="X3035">
        <v>0</v>
      </c>
      <c r="Y3035">
        <v>0</v>
      </c>
      <c r="Z3035">
        <v>0</v>
      </c>
    </row>
    <row r="3036" spans="1:26" x14ac:dyDescent="0.35">
      <c r="A3036" t="s">
        <v>54</v>
      </c>
      <c r="B3036" t="s">
        <v>315</v>
      </c>
      <c r="C3036" t="s">
        <v>54</v>
      </c>
      <c r="D3036" s="5" t="s">
        <v>54</v>
      </c>
      <c r="E3036" s="5" t="s">
        <v>54</v>
      </c>
      <c r="F3036">
        <v>1</v>
      </c>
      <c r="G3036" t="s">
        <v>19</v>
      </c>
      <c r="H3036">
        <v>0</v>
      </c>
      <c r="I3036">
        <v>1</v>
      </c>
      <c r="J3036" t="s">
        <v>54</v>
      </c>
      <c r="K3036" t="s">
        <v>54</v>
      </c>
      <c r="L3036" t="s">
        <v>54</v>
      </c>
      <c r="M3036" t="s">
        <v>54</v>
      </c>
      <c r="N3036" t="s">
        <v>54</v>
      </c>
      <c r="O3036">
        <v>1</v>
      </c>
      <c r="P3036" t="s">
        <v>54</v>
      </c>
      <c r="Q3036">
        <v>0</v>
      </c>
      <c r="R3036" t="s">
        <v>54</v>
      </c>
      <c r="S3036">
        <v>0</v>
      </c>
      <c r="T3036">
        <v>0</v>
      </c>
      <c r="U3036" t="s">
        <v>54</v>
      </c>
      <c r="V3036" t="s">
        <v>54</v>
      </c>
      <c r="W3036">
        <v>0</v>
      </c>
      <c r="X3036">
        <v>1</v>
      </c>
      <c r="Y3036">
        <v>0</v>
      </c>
      <c r="Z3036">
        <v>0</v>
      </c>
    </row>
    <row r="3037" spans="1:26" x14ac:dyDescent="0.35">
      <c r="A3037" t="s">
        <v>271</v>
      </c>
      <c r="B3037" t="s">
        <v>266</v>
      </c>
      <c r="C3037" t="s">
        <v>54</v>
      </c>
      <c r="D3037" s="5" t="s">
        <v>54</v>
      </c>
      <c r="E3037" s="5" t="s">
        <v>54</v>
      </c>
      <c r="F3037">
        <v>0</v>
      </c>
      <c r="G3037" t="s">
        <v>20</v>
      </c>
      <c r="H3037">
        <v>1</v>
      </c>
      <c r="I3037">
        <v>0</v>
      </c>
      <c r="J3037" t="s">
        <v>54</v>
      </c>
      <c r="K3037" t="s">
        <v>54</v>
      </c>
      <c r="L3037" t="s">
        <v>54</v>
      </c>
      <c r="M3037" t="s">
        <v>54</v>
      </c>
      <c r="N3037" t="s">
        <v>54</v>
      </c>
      <c r="O3037">
        <v>1</v>
      </c>
      <c r="P3037" t="s">
        <v>54</v>
      </c>
      <c r="Q3037">
        <v>0</v>
      </c>
      <c r="R3037" t="s">
        <v>54</v>
      </c>
      <c r="S3037">
        <v>0</v>
      </c>
      <c r="T3037">
        <v>0</v>
      </c>
      <c r="U3037" t="s">
        <v>54</v>
      </c>
      <c r="V3037" t="s">
        <v>54</v>
      </c>
      <c r="W3037">
        <v>0</v>
      </c>
      <c r="X3037">
        <v>0</v>
      </c>
      <c r="Y3037">
        <v>1</v>
      </c>
      <c r="Z3037">
        <v>0</v>
      </c>
    </row>
    <row r="3038" spans="1:26" x14ac:dyDescent="0.35">
      <c r="A3038" t="s">
        <v>270</v>
      </c>
      <c r="B3038" t="s">
        <v>65</v>
      </c>
      <c r="C3038" t="s">
        <v>54</v>
      </c>
      <c r="D3038" s="5" t="s">
        <v>54</v>
      </c>
      <c r="E3038" s="5" t="s">
        <v>54</v>
      </c>
      <c r="F3038">
        <v>0</v>
      </c>
      <c r="G3038" t="s">
        <v>19</v>
      </c>
      <c r="H3038">
        <v>0</v>
      </c>
      <c r="I3038">
        <v>1</v>
      </c>
      <c r="J3038" t="s">
        <v>54</v>
      </c>
      <c r="K3038" t="s">
        <v>54</v>
      </c>
      <c r="L3038" t="s">
        <v>54</v>
      </c>
      <c r="M3038" t="s">
        <v>54</v>
      </c>
      <c r="N3038" t="s">
        <v>54</v>
      </c>
      <c r="O3038">
        <v>1</v>
      </c>
      <c r="P3038" t="s">
        <v>54</v>
      </c>
      <c r="Q3038">
        <v>0</v>
      </c>
      <c r="R3038" t="s">
        <v>54</v>
      </c>
      <c r="S3038">
        <v>0</v>
      </c>
      <c r="T3038">
        <v>0</v>
      </c>
      <c r="U3038" t="s">
        <v>54</v>
      </c>
      <c r="V3038" t="s">
        <v>54</v>
      </c>
      <c r="W3038">
        <v>1</v>
      </c>
      <c r="X3038">
        <v>0</v>
      </c>
      <c r="Y3038">
        <v>0</v>
      </c>
      <c r="Z3038">
        <v>0</v>
      </c>
    </row>
    <row r="3039" spans="1:26" x14ac:dyDescent="0.35">
      <c r="A3039" t="s">
        <v>270</v>
      </c>
      <c r="B3039" t="s">
        <v>307</v>
      </c>
      <c r="C3039" t="s">
        <v>54</v>
      </c>
      <c r="D3039" s="5" t="s">
        <v>54</v>
      </c>
      <c r="E3039" s="5" t="s">
        <v>54</v>
      </c>
      <c r="F3039">
        <v>0</v>
      </c>
      <c r="G3039" t="s">
        <v>19</v>
      </c>
      <c r="H3039">
        <v>0</v>
      </c>
      <c r="I3039">
        <v>1</v>
      </c>
      <c r="J3039" t="s">
        <v>54</v>
      </c>
      <c r="K3039" t="s">
        <v>54</v>
      </c>
      <c r="L3039" t="s">
        <v>54</v>
      </c>
      <c r="M3039" t="s">
        <v>54</v>
      </c>
      <c r="N3039" t="s">
        <v>54</v>
      </c>
      <c r="O3039">
        <v>1</v>
      </c>
      <c r="P3039" t="s">
        <v>54</v>
      </c>
      <c r="Q3039">
        <v>0</v>
      </c>
      <c r="R3039" t="s">
        <v>54</v>
      </c>
      <c r="S3039">
        <v>0</v>
      </c>
      <c r="T3039">
        <v>0</v>
      </c>
      <c r="U3039" t="s">
        <v>54</v>
      </c>
      <c r="V3039" t="s">
        <v>54</v>
      </c>
      <c r="W3039">
        <v>1</v>
      </c>
      <c r="X3039">
        <v>0</v>
      </c>
      <c r="Y3039">
        <v>0</v>
      </c>
      <c r="Z3039">
        <v>0</v>
      </c>
    </row>
    <row r="3040" spans="1:26" x14ac:dyDescent="0.35">
      <c r="A3040" t="s">
        <v>270</v>
      </c>
      <c r="B3040" t="s">
        <v>97</v>
      </c>
      <c r="C3040" t="s">
        <v>54</v>
      </c>
      <c r="D3040" s="5" t="s">
        <v>54</v>
      </c>
      <c r="E3040" s="5" t="s">
        <v>54</v>
      </c>
      <c r="F3040">
        <v>0</v>
      </c>
      <c r="G3040" t="s">
        <v>20</v>
      </c>
      <c r="H3040">
        <v>1</v>
      </c>
      <c r="I3040">
        <v>0</v>
      </c>
      <c r="J3040" t="s">
        <v>54</v>
      </c>
      <c r="K3040" t="s">
        <v>54</v>
      </c>
      <c r="L3040" t="s">
        <v>54</v>
      </c>
      <c r="M3040" t="s">
        <v>54</v>
      </c>
      <c r="N3040" t="s">
        <v>54</v>
      </c>
      <c r="O3040">
        <v>1</v>
      </c>
      <c r="P3040" t="s">
        <v>54</v>
      </c>
      <c r="Q3040">
        <v>0</v>
      </c>
      <c r="R3040" t="s">
        <v>54</v>
      </c>
      <c r="S3040">
        <v>0</v>
      </c>
      <c r="T3040">
        <v>0</v>
      </c>
      <c r="U3040" t="s">
        <v>54</v>
      </c>
      <c r="V3040" t="s">
        <v>54</v>
      </c>
      <c r="W3040">
        <v>1</v>
      </c>
      <c r="X3040">
        <v>0</v>
      </c>
      <c r="Y3040">
        <v>0</v>
      </c>
      <c r="Z3040">
        <v>0</v>
      </c>
    </row>
    <row r="3041" spans="1:26" x14ac:dyDescent="0.35">
      <c r="A3041" t="s">
        <v>523</v>
      </c>
      <c r="B3041" t="s">
        <v>348</v>
      </c>
      <c r="C3041" t="s">
        <v>54</v>
      </c>
      <c r="D3041" s="5" t="s">
        <v>54</v>
      </c>
      <c r="E3041" s="5" t="s">
        <v>54</v>
      </c>
      <c r="F3041">
        <v>0</v>
      </c>
      <c r="G3041" t="s">
        <v>19</v>
      </c>
      <c r="H3041">
        <v>0</v>
      </c>
      <c r="I3041">
        <v>1</v>
      </c>
      <c r="J3041" t="s">
        <v>54</v>
      </c>
      <c r="K3041" t="s">
        <v>54</v>
      </c>
      <c r="L3041" t="s">
        <v>54</v>
      </c>
      <c r="M3041" t="s">
        <v>54</v>
      </c>
      <c r="N3041" t="s">
        <v>54</v>
      </c>
      <c r="O3041">
        <v>1</v>
      </c>
      <c r="P3041" t="s">
        <v>54</v>
      </c>
      <c r="Q3041">
        <v>0</v>
      </c>
      <c r="R3041" t="s">
        <v>54</v>
      </c>
      <c r="S3041">
        <v>0</v>
      </c>
      <c r="T3041">
        <v>0</v>
      </c>
      <c r="U3041" t="s">
        <v>54</v>
      </c>
      <c r="V3041" t="s">
        <v>54</v>
      </c>
      <c r="W3041">
        <v>1</v>
      </c>
      <c r="X3041">
        <v>0</v>
      </c>
      <c r="Y3041">
        <v>0</v>
      </c>
      <c r="Z3041">
        <v>0</v>
      </c>
    </row>
    <row r="3042" spans="1:26" x14ac:dyDescent="0.35">
      <c r="A3042" t="s">
        <v>523</v>
      </c>
      <c r="B3042" t="s">
        <v>348</v>
      </c>
      <c r="C3042" t="s">
        <v>54</v>
      </c>
      <c r="D3042" s="5" t="s">
        <v>54</v>
      </c>
      <c r="E3042" s="5" t="s">
        <v>54</v>
      </c>
      <c r="F3042">
        <v>0</v>
      </c>
      <c r="G3042" t="s">
        <v>20</v>
      </c>
      <c r="H3042">
        <v>1</v>
      </c>
      <c r="I3042">
        <v>0</v>
      </c>
      <c r="J3042" t="s">
        <v>54</v>
      </c>
      <c r="K3042" t="s">
        <v>54</v>
      </c>
      <c r="L3042" t="s">
        <v>54</v>
      </c>
      <c r="M3042" t="s">
        <v>54</v>
      </c>
      <c r="N3042" t="s">
        <v>54</v>
      </c>
      <c r="O3042">
        <v>1</v>
      </c>
      <c r="P3042" t="s">
        <v>54</v>
      </c>
      <c r="Q3042">
        <v>0</v>
      </c>
      <c r="R3042" t="s">
        <v>54</v>
      </c>
      <c r="S3042">
        <v>0</v>
      </c>
      <c r="T3042">
        <v>0</v>
      </c>
      <c r="U3042" t="s">
        <v>54</v>
      </c>
      <c r="V3042" t="s">
        <v>54</v>
      </c>
      <c r="W3042">
        <v>1</v>
      </c>
      <c r="X3042">
        <v>0</v>
      </c>
      <c r="Y3042">
        <v>0</v>
      </c>
      <c r="Z3042">
        <v>0</v>
      </c>
    </row>
    <row r="3043" spans="1:26" x14ac:dyDescent="0.35">
      <c r="A3043" t="s">
        <v>270</v>
      </c>
      <c r="B3043" t="s">
        <v>189</v>
      </c>
      <c r="C3043" t="s">
        <v>54</v>
      </c>
      <c r="D3043" s="5" t="s">
        <v>54</v>
      </c>
      <c r="E3043" s="5" t="s">
        <v>54</v>
      </c>
      <c r="F3043">
        <v>0</v>
      </c>
      <c r="G3043" t="s">
        <v>20</v>
      </c>
      <c r="H3043">
        <v>1</v>
      </c>
      <c r="I3043">
        <v>0</v>
      </c>
      <c r="J3043" t="s">
        <v>54</v>
      </c>
      <c r="K3043" t="s">
        <v>54</v>
      </c>
      <c r="L3043" t="s">
        <v>54</v>
      </c>
      <c r="M3043" t="s">
        <v>54</v>
      </c>
      <c r="N3043" t="s">
        <v>54</v>
      </c>
      <c r="O3043">
        <v>1</v>
      </c>
      <c r="P3043" t="s">
        <v>54</v>
      </c>
      <c r="Q3043">
        <v>0</v>
      </c>
      <c r="R3043" t="s">
        <v>54</v>
      </c>
      <c r="S3043">
        <v>0</v>
      </c>
      <c r="T3043">
        <v>0</v>
      </c>
      <c r="U3043" t="s">
        <v>54</v>
      </c>
      <c r="V3043" t="s">
        <v>54</v>
      </c>
      <c r="W3043">
        <v>1</v>
      </c>
      <c r="X3043">
        <v>0</v>
      </c>
      <c r="Y3043">
        <v>0</v>
      </c>
      <c r="Z3043">
        <v>0</v>
      </c>
    </row>
    <row r="3044" spans="1:26" x14ac:dyDescent="0.35">
      <c r="A3044" t="s">
        <v>270</v>
      </c>
      <c r="B3044" t="s">
        <v>80</v>
      </c>
      <c r="C3044" t="s">
        <v>54</v>
      </c>
      <c r="D3044" s="5" t="s">
        <v>54</v>
      </c>
      <c r="E3044" s="5" t="s">
        <v>54</v>
      </c>
      <c r="F3044">
        <v>0</v>
      </c>
      <c r="G3044" t="s">
        <v>20</v>
      </c>
      <c r="H3044">
        <v>1</v>
      </c>
      <c r="I3044">
        <v>0</v>
      </c>
      <c r="J3044" t="s">
        <v>54</v>
      </c>
      <c r="K3044" t="s">
        <v>54</v>
      </c>
      <c r="L3044" t="s">
        <v>54</v>
      </c>
      <c r="M3044" t="s">
        <v>54</v>
      </c>
      <c r="N3044" t="s">
        <v>54</v>
      </c>
      <c r="O3044">
        <v>1</v>
      </c>
      <c r="P3044" t="s">
        <v>54</v>
      </c>
      <c r="Q3044">
        <v>0</v>
      </c>
      <c r="R3044" t="s">
        <v>54</v>
      </c>
      <c r="S3044">
        <v>0</v>
      </c>
      <c r="T3044">
        <v>0</v>
      </c>
      <c r="U3044" t="s">
        <v>54</v>
      </c>
      <c r="V3044" t="s">
        <v>54</v>
      </c>
      <c r="W3044">
        <v>1</v>
      </c>
      <c r="X3044">
        <v>0</v>
      </c>
      <c r="Y3044">
        <v>0</v>
      </c>
      <c r="Z3044">
        <v>0</v>
      </c>
    </row>
    <row r="3045" spans="1:26" x14ac:dyDescent="0.35">
      <c r="A3045" t="s">
        <v>139</v>
      </c>
      <c r="B3045" t="s">
        <v>57</v>
      </c>
      <c r="C3045" t="s">
        <v>54</v>
      </c>
      <c r="D3045" s="5" t="s">
        <v>54</v>
      </c>
      <c r="E3045" s="5" t="s">
        <v>54</v>
      </c>
      <c r="F3045">
        <v>0</v>
      </c>
      <c r="G3045" t="s">
        <v>20</v>
      </c>
      <c r="H3045">
        <v>1</v>
      </c>
      <c r="I3045">
        <v>0</v>
      </c>
      <c r="J3045" t="s">
        <v>54</v>
      </c>
      <c r="K3045" t="s">
        <v>54</v>
      </c>
      <c r="L3045" t="s">
        <v>54</v>
      </c>
      <c r="M3045" t="s">
        <v>54</v>
      </c>
      <c r="N3045" t="s">
        <v>54</v>
      </c>
      <c r="O3045">
        <v>1</v>
      </c>
      <c r="P3045" t="s">
        <v>54</v>
      </c>
      <c r="Q3045">
        <v>0</v>
      </c>
      <c r="R3045" t="s">
        <v>54</v>
      </c>
      <c r="S3045">
        <v>0</v>
      </c>
      <c r="T3045">
        <v>0</v>
      </c>
      <c r="U3045" t="s">
        <v>54</v>
      </c>
      <c r="V3045" t="s">
        <v>54</v>
      </c>
      <c r="W3045">
        <v>1</v>
      </c>
      <c r="X3045">
        <v>0</v>
      </c>
      <c r="Y3045">
        <v>0</v>
      </c>
      <c r="Z3045">
        <v>0</v>
      </c>
    </row>
    <row r="3046" spans="1:26" x14ac:dyDescent="0.35">
      <c r="A3046" t="s">
        <v>270</v>
      </c>
      <c r="B3046" t="s">
        <v>524</v>
      </c>
      <c r="C3046" t="s">
        <v>54</v>
      </c>
      <c r="D3046" s="5" t="s">
        <v>54</v>
      </c>
      <c r="E3046" s="5" t="s">
        <v>54</v>
      </c>
      <c r="F3046">
        <v>0</v>
      </c>
      <c r="G3046" t="s">
        <v>19</v>
      </c>
      <c r="H3046">
        <v>0</v>
      </c>
      <c r="I3046">
        <v>1</v>
      </c>
      <c r="J3046" t="s">
        <v>54</v>
      </c>
      <c r="K3046" t="s">
        <v>54</v>
      </c>
      <c r="L3046" t="s">
        <v>54</v>
      </c>
      <c r="M3046" t="s">
        <v>54</v>
      </c>
      <c r="N3046" t="s">
        <v>54</v>
      </c>
      <c r="O3046">
        <v>1</v>
      </c>
      <c r="P3046" t="s">
        <v>54</v>
      </c>
      <c r="Q3046">
        <v>0</v>
      </c>
      <c r="R3046" t="s">
        <v>54</v>
      </c>
      <c r="S3046">
        <v>0</v>
      </c>
      <c r="T3046">
        <v>0</v>
      </c>
      <c r="U3046" t="s">
        <v>54</v>
      </c>
      <c r="V3046" t="s">
        <v>54</v>
      </c>
      <c r="W3046">
        <v>1</v>
      </c>
      <c r="X3046">
        <v>0</v>
      </c>
      <c r="Y3046">
        <v>0</v>
      </c>
      <c r="Z3046">
        <v>0</v>
      </c>
    </row>
    <row r="3047" spans="1:26" x14ac:dyDescent="0.35">
      <c r="A3047" t="s">
        <v>164</v>
      </c>
      <c r="B3047" t="s">
        <v>310</v>
      </c>
      <c r="C3047" t="s">
        <v>54</v>
      </c>
      <c r="D3047" s="5" t="s">
        <v>54</v>
      </c>
      <c r="E3047" s="5" t="s">
        <v>54</v>
      </c>
      <c r="F3047">
        <v>0</v>
      </c>
      <c r="G3047" t="s">
        <v>19</v>
      </c>
      <c r="H3047">
        <v>0</v>
      </c>
      <c r="I3047">
        <v>1</v>
      </c>
      <c r="J3047" t="s">
        <v>54</v>
      </c>
      <c r="K3047" t="s">
        <v>54</v>
      </c>
      <c r="L3047" t="s">
        <v>54</v>
      </c>
      <c r="M3047" t="s">
        <v>54</v>
      </c>
      <c r="N3047" t="s">
        <v>54</v>
      </c>
      <c r="O3047">
        <v>1</v>
      </c>
      <c r="P3047" t="s">
        <v>54</v>
      </c>
      <c r="Q3047">
        <v>0</v>
      </c>
      <c r="R3047" t="s">
        <v>54</v>
      </c>
      <c r="S3047">
        <v>0</v>
      </c>
      <c r="T3047">
        <v>0</v>
      </c>
      <c r="U3047" t="s">
        <v>54</v>
      </c>
      <c r="V3047" t="s">
        <v>54</v>
      </c>
      <c r="W3047">
        <v>0</v>
      </c>
      <c r="X3047">
        <v>0</v>
      </c>
      <c r="Y3047">
        <v>1</v>
      </c>
      <c r="Z3047">
        <v>0</v>
      </c>
    </row>
    <row r="3048" spans="1:26" x14ac:dyDescent="0.35">
      <c r="A3048" t="s">
        <v>525</v>
      </c>
      <c r="B3048" t="s">
        <v>99</v>
      </c>
      <c r="C3048" t="s">
        <v>54</v>
      </c>
      <c r="D3048" s="5" t="s">
        <v>54</v>
      </c>
      <c r="E3048" s="5" t="s">
        <v>54</v>
      </c>
      <c r="F3048">
        <v>0</v>
      </c>
      <c r="G3048" t="s">
        <v>20</v>
      </c>
      <c r="H3048">
        <v>1</v>
      </c>
      <c r="I3048">
        <v>0</v>
      </c>
      <c r="J3048" t="s">
        <v>54</v>
      </c>
      <c r="K3048" t="s">
        <v>54</v>
      </c>
      <c r="L3048" t="s">
        <v>54</v>
      </c>
      <c r="M3048" t="s">
        <v>54</v>
      </c>
      <c r="N3048" t="s">
        <v>54</v>
      </c>
      <c r="O3048">
        <v>1</v>
      </c>
      <c r="P3048" t="s">
        <v>54</v>
      </c>
      <c r="Q3048">
        <v>0</v>
      </c>
      <c r="R3048" t="s">
        <v>54</v>
      </c>
      <c r="S3048">
        <v>0</v>
      </c>
      <c r="T3048">
        <v>0</v>
      </c>
      <c r="U3048" t="s">
        <v>54</v>
      </c>
      <c r="V3048" t="s">
        <v>54</v>
      </c>
      <c r="W3048">
        <v>0</v>
      </c>
      <c r="X3048">
        <v>1</v>
      </c>
      <c r="Y3048">
        <v>0</v>
      </c>
      <c r="Z3048">
        <v>0</v>
      </c>
    </row>
    <row r="3049" spans="1:26" x14ac:dyDescent="0.35">
      <c r="A3049" t="s">
        <v>139</v>
      </c>
      <c r="B3049" t="s">
        <v>62</v>
      </c>
      <c r="C3049" t="s">
        <v>54</v>
      </c>
      <c r="D3049" s="5" t="s">
        <v>54</v>
      </c>
      <c r="E3049" s="5" t="s">
        <v>54</v>
      </c>
      <c r="F3049">
        <v>0</v>
      </c>
      <c r="G3049" t="s">
        <v>20</v>
      </c>
      <c r="H3049">
        <v>1</v>
      </c>
      <c r="I3049">
        <v>0</v>
      </c>
      <c r="J3049" t="s">
        <v>54</v>
      </c>
      <c r="K3049" t="s">
        <v>54</v>
      </c>
      <c r="L3049" t="s">
        <v>54</v>
      </c>
      <c r="M3049" t="s">
        <v>54</v>
      </c>
      <c r="N3049" t="s">
        <v>54</v>
      </c>
      <c r="O3049">
        <v>1</v>
      </c>
      <c r="P3049" t="s">
        <v>54</v>
      </c>
      <c r="Q3049">
        <v>0</v>
      </c>
      <c r="R3049" t="s">
        <v>54</v>
      </c>
      <c r="S3049">
        <v>0</v>
      </c>
      <c r="T3049">
        <v>0</v>
      </c>
      <c r="U3049" t="s">
        <v>54</v>
      </c>
      <c r="V3049" t="s">
        <v>54</v>
      </c>
      <c r="W3049">
        <v>1</v>
      </c>
      <c r="X3049">
        <v>0</v>
      </c>
      <c r="Y3049">
        <v>0</v>
      </c>
      <c r="Z3049">
        <v>0</v>
      </c>
    </row>
    <row r="3050" spans="1:26" x14ac:dyDescent="0.35">
      <c r="A3050" t="s">
        <v>270</v>
      </c>
      <c r="B3050" t="s">
        <v>307</v>
      </c>
      <c r="C3050" t="s">
        <v>54</v>
      </c>
      <c r="D3050" s="5" t="s">
        <v>54</v>
      </c>
      <c r="E3050" s="5" t="s">
        <v>54</v>
      </c>
      <c r="F3050">
        <v>0</v>
      </c>
      <c r="G3050" t="s">
        <v>19</v>
      </c>
      <c r="H3050">
        <v>0</v>
      </c>
      <c r="I3050">
        <v>1</v>
      </c>
      <c r="J3050" t="s">
        <v>54</v>
      </c>
      <c r="K3050" t="s">
        <v>54</v>
      </c>
      <c r="L3050" t="s">
        <v>54</v>
      </c>
      <c r="M3050" t="s">
        <v>54</v>
      </c>
      <c r="N3050" t="s">
        <v>54</v>
      </c>
      <c r="O3050">
        <v>1</v>
      </c>
      <c r="P3050" t="s">
        <v>54</v>
      </c>
      <c r="Q3050">
        <v>0</v>
      </c>
      <c r="R3050" t="s">
        <v>54</v>
      </c>
      <c r="S3050">
        <v>0</v>
      </c>
      <c r="T3050">
        <v>0</v>
      </c>
      <c r="U3050" t="s">
        <v>54</v>
      </c>
      <c r="V3050" t="s">
        <v>54</v>
      </c>
      <c r="W3050">
        <v>0</v>
      </c>
      <c r="X3050">
        <v>1</v>
      </c>
      <c r="Y3050">
        <v>0</v>
      </c>
      <c r="Z3050">
        <v>0</v>
      </c>
    </row>
    <row r="3051" spans="1:26" x14ac:dyDescent="0.35">
      <c r="A3051" t="s">
        <v>270</v>
      </c>
      <c r="B3051" t="s">
        <v>307</v>
      </c>
      <c r="C3051" t="s">
        <v>54</v>
      </c>
      <c r="D3051" s="5" t="s">
        <v>54</v>
      </c>
      <c r="E3051" s="5" t="s">
        <v>54</v>
      </c>
      <c r="F3051">
        <v>0</v>
      </c>
      <c r="G3051" t="s">
        <v>19</v>
      </c>
      <c r="H3051">
        <v>0</v>
      </c>
      <c r="I3051">
        <v>1</v>
      </c>
      <c r="J3051" t="s">
        <v>54</v>
      </c>
      <c r="K3051" t="s">
        <v>54</v>
      </c>
      <c r="L3051" t="s">
        <v>54</v>
      </c>
      <c r="M3051" t="s">
        <v>54</v>
      </c>
      <c r="N3051" t="s">
        <v>54</v>
      </c>
      <c r="O3051">
        <v>1</v>
      </c>
      <c r="P3051" t="s">
        <v>54</v>
      </c>
      <c r="Q3051">
        <v>0</v>
      </c>
      <c r="R3051" t="s">
        <v>54</v>
      </c>
      <c r="S3051">
        <v>0</v>
      </c>
      <c r="T3051">
        <v>0</v>
      </c>
      <c r="U3051" t="s">
        <v>54</v>
      </c>
      <c r="V3051" t="s">
        <v>54</v>
      </c>
      <c r="W3051">
        <v>1</v>
      </c>
      <c r="X3051">
        <v>0</v>
      </c>
      <c r="Y3051">
        <v>0</v>
      </c>
      <c r="Z3051">
        <v>0</v>
      </c>
    </row>
    <row r="3052" spans="1:26" x14ac:dyDescent="0.35">
      <c r="A3052" t="s">
        <v>270</v>
      </c>
      <c r="B3052" t="s">
        <v>302</v>
      </c>
      <c r="C3052" t="s">
        <v>54</v>
      </c>
      <c r="D3052" s="5" t="s">
        <v>54</v>
      </c>
      <c r="E3052" s="5" t="s">
        <v>54</v>
      </c>
      <c r="F3052">
        <v>0</v>
      </c>
      <c r="G3052" t="s">
        <v>19</v>
      </c>
      <c r="H3052">
        <v>0</v>
      </c>
      <c r="I3052">
        <v>1</v>
      </c>
      <c r="J3052" t="s">
        <v>154</v>
      </c>
      <c r="K3052">
        <v>1</v>
      </c>
      <c r="L3052" t="s">
        <v>155</v>
      </c>
      <c r="M3052">
        <v>0</v>
      </c>
      <c r="N3052">
        <v>1</v>
      </c>
      <c r="O3052">
        <v>1</v>
      </c>
      <c r="P3052" t="s">
        <v>54</v>
      </c>
      <c r="Q3052">
        <v>0</v>
      </c>
      <c r="R3052" t="s">
        <v>54</v>
      </c>
      <c r="S3052">
        <v>0</v>
      </c>
      <c r="T3052">
        <v>0</v>
      </c>
      <c r="U3052" t="s">
        <v>54</v>
      </c>
      <c r="V3052" t="s">
        <v>54</v>
      </c>
      <c r="W3052">
        <v>1</v>
      </c>
      <c r="X3052">
        <v>0</v>
      </c>
      <c r="Y3052">
        <v>0</v>
      </c>
      <c r="Z3052">
        <v>0</v>
      </c>
    </row>
    <row r="3053" spans="1:26" x14ac:dyDescent="0.35">
      <c r="A3053" t="s">
        <v>270</v>
      </c>
      <c r="B3053" t="s">
        <v>46</v>
      </c>
      <c r="C3053" t="s">
        <v>54</v>
      </c>
      <c r="D3053" s="5" t="s">
        <v>54</v>
      </c>
      <c r="E3053" s="5" t="s">
        <v>54</v>
      </c>
      <c r="F3053">
        <v>1</v>
      </c>
      <c r="G3053" t="s">
        <v>20</v>
      </c>
      <c r="H3053">
        <v>1</v>
      </c>
      <c r="I3053">
        <v>0</v>
      </c>
      <c r="J3053" t="s">
        <v>54</v>
      </c>
      <c r="K3053" t="s">
        <v>54</v>
      </c>
      <c r="L3053" t="s">
        <v>54</v>
      </c>
      <c r="M3053" t="s">
        <v>54</v>
      </c>
      <c r="N3053" t="s">
        <v>54</v>
      </c>
      <c r="O3053">
        <v>1</v>
      </c>
      <c r="P3053" t="s">
        <v>54</v>
      </c>
      <c r="Q3053">
        <v>0</v>
      </c>
      <c r="R3053" t="s">
        <v>54</v>
      </c>
      <c r="S3053">
        <v>0</v>
      </c>
      <c r="T3053">
        <v>0</v>
      </c>
      <c r="U3053" t="s">
        <v>54</v>
      </c>
      <c r="V3053" t="s">
        <v>54</v>
      </c>
      <c r="W3053">
        <v>0</v>
      </c>
      <c r="X3053">
        <v>1</v>
      </c>
      <c r="Y3053">
        <v>0</v>
      </c>
      <c r="Z3053">
        <v>0</v>
      </c>
    </row>
    <row r="3054" spans="1:26" x14ac:dyDescent="0.35">
      <c r="A3054" t="s">
        <v>270</v>
      </c>
      <c r="B3054" t="s">
        <v>267</v>
      </c>
      <c r="C3054" t="s">
        <v>54</v>
      </c>
      <c r="D3054" s="5" t="s">
        <v>54</v>
      </c>
      <c r="E3054" s="5" t="s">
        <v>54</v>
      </c>
      <c r="F3054">
        <v>2</v>
      </c>
      <c r="G3054" t="s">
        <v>20</v>
      </c>
      <c r="H3054">
        <v>1</v>
      </c>
      <c r="I3054">
        <v>0</v>
      </c>
      <c r="J3054" t="s">
        <v>54</v>
      </c>
      <c r="K3054" t="s">
        <v>54</v>
      </c>
      <c r="L3054" t="s">
        <v>54</v>
      </c>
      <c r="M3054" t="s">
        <v>54</v>
      </c>
      <c r="N3054" t="s">
        <v>54</v>
      </c>
      <c r="O3054">
        <v>1</v>
      </c>
      <c r="P3054" t="s">
        <v>54</v>
      </c>
      <c r="Q3054">
        <v>0</v>
      </c>
      <c r="R3054" t="s">
        <v>54</v>
      </c>
      <c r="S3054">
        <v>0</v>
      </c>
      <c r="T3054">
        <v>0</v>
      </c>
      <c r="U3054" t="s">
        <v>54</v>
      </c>
      <c r="V3054" t="s">
        <v>54</v>
      </c>
      <c r="W3054">
        <v>1</v>
      </c>
      <c r="X3054">
        <v>0</v>
      </c>
      <c r="Y3054">
        <v>0</v>
      </c>
      <c r="Z3054">
        <v>0</v>
      </c>
    </row>
    <row r="3055" spans="1:26" x14ac:dyDescent="0.35">
      <c r="A3055" t="s">
        <v>526</v>
      </c>
      <c r="B3055" t="s">
        <v>136</v>
      </c>
      <c r="C3055" t="s">
        <v>54</v>
      </c>
      <c r="D3055" s="5" t="s">
        <v>54</v>
      </c>
      <c r="E3055" s="5" t="s">
        <v>54</v>
      </c>
      <c r="F3055">
        <v>3</v>
      </c>
      <c r="G3055" t="s">
        <v>19</v>
      </c>
      <c r="H3055">
        <v>0</v>
      </c>
      <c r="I3055">
        <v>1</v>
      </c>
      <c r="J3055" t="s">
        <v>54</v>
      </c>
      <c r="K3055" t="s">
        <v>54</v>
      </c>
      <c r="L3055" t="s">
        <v>54</v>
      </c>
      <c r="M3055" t="s">
        <v>54</v>
      </c>
      <c r="N3055" t="s">
        <v>54</v>
      </c>
      <c r="O3055">
        <v>1</v>
      </c>
      <c r="P3055" t="s">
        <v>54</v>
      </c>
      <c r="Q3055">
        <v>0</v>
      </c>
      <c r="R3055" t="s">
        <v>54</v>
      </c>
      <c r="S3055">
        <v>0</v>
      </c>
      <c r="T3055">
        <v>0</v>
      </c>
      <c r="U3055" t="s">
        <v>54</v>
      </c>
      <c r="V3055" t="s">
        <v>54</v>
      </c>
      <c r="W3055">
        <v>1</v>
      </c>
      <c r="X3055">
        <v>0</v>
      </c>
      <c r="Y3055">
        <v>0</v>
      </c>
      <c r="Z3055">
        <v>0</v>
      </c>
    </row>
    <row r="3056" spans="1:26" x14ac:dyDescent="0.35">
      <c r="A3056" t="s">
        <v>502</v>
      </c>
      <c r="B3056" t="s">
        <v>86</v>
      </c>
      <c r="C3056" t="s">
        <v>54</v>
      </c>
      <c r="D3056" s="5" t="s">
        <v>54</v>
      </c>
      <c r="E3056" s="5" t="s">
        <v>54</v>
      </c>
      <c r="F3056">
        <v>0</v>
      </c>
      <c r="G3056" t="s">
        <v>19</v>
      </c>
      <c r="H3056">
        <v>0</v>
      </c>
      <c r="I3056">
        <v>1</v>
      </c>
      <c r="J3056" t="s">
        <v>54</v>
      </c>
      <c r="K3056" t="s">
        <v>54</v>
      </c>
      <c r="L3056" t="s">
        <v>54</v>
      </c>
      <c r="M3056" t="s">
        <v>54</v>
      </c>
      <c r="N3056" t="s">
        <v>54</v>
      </c>
      <c r="O3056">
        <v>1</v>
      </c>
      <c r="P3056" t="s">
        <v>54</v>
      </c>
      <c r="Q3056">
        <v>0</v>
      </c>
      <c r="R3056" t="s">
        <v>54</v>
      </c>
      <c r="S3056">
        <v>0</v>
      </c>
      <c r="T3056">
        <v>0</v>
      </c>
      <c r="U3056" t="s">
        <v>54</v>
      </c>
      <c r="V3056" t="s">
        <v>54</v>
      </c>
      <c r="W3056">
        <v>1</v>
      </c>
      <c r="X3056">
        <v>0</v>
      </c>
      <c r="Y3056">
        <v>0</v>
      </c>
      <c r="Z3056">
        <v>0</v>
      </c>
    </row>
    <row r="3057" spans="1:26" x14ac:dyDescent="0.35">
      <c r="A3057" t="s">
        <v>270</v>
      </c>
      <c r="B3057" t="s">
        <v>77</v>
      </c>
      <c r="C3057" t="s">
        <v>54</v>
      </c>
      <c r="D3057" s="5" t="s">
        <v>54</v>
      </c>
      <c r="E3057" s="5" t="s">
        <v>54</v>
      </c>
      <c r="F3057">
        <v>0</v>
      </c>
      <c r="G3057" t="s">
        <v>20</v>
      </c>
      <c r="H3057">
        <v>1</v>
      </c>
      <c r="I3057">
        <v>0</v>
      </c>
      <c r="J3057" t="s">
        <v>54</v>
      </c>
      <c r="K3057" t="s">
        <v>54</v>
      </c>
      <c r="L3057" t="s">
        <v>54</v>
      </c>
      <c r="M3057" t="s">
        <v>54</v>
      </c>
      <c r="N3057" t="s">
        <v>54</v>
      </c>
      <c r="O3057">
        <v>1</v>
      </c>
      <c r="P3057" t="s">
        <v>54</v>
      </c>
      <c r="Q3057">
        <v>0</v>
      </c>
      <c r="R3057" t="s">
        <v>54</v>
      </c>
      <c r="S3057">
        <v>0</v>
      </c>
      <c r="T3057">
        <v>0</v>
      </c>
      <c r="U3057" t="s">
        <v>54</v>
      </c>
      <c r="V3057" t="s">
        <v>54</v>
      </c>
      <c r="W3057">
        <v>1</v>
      </c>
      <c r="X3057">
        <v>0</v>
      </c>
      <c r="Y3057">
        <v>0</v>
      </c>
      <c r="Z3057">
        <v>0</v>
      </c>
    </row>
    <row r="3058" spans="1:26" x14ac:dyDescent="0.35">
      <c r="A3058" t="s">
        <v>270</v>
      </c>
      <c r="B3058" t="s">
        <v>175</v>
      </c>
      <c r="C3058" t="s">
        <v>54</v>
      </c>
      <c r="D3058" s="5" t="s">
        <v>54</v>
      </c>
      <c r="E3058" s="5" t="s">
        <v>54</v>
      </c>
      <c r="F3058">
        <v>0</v>
      </c>
      <c r="G3058" t="s">
        <v>20</v>
      </c>
      <c r="H3058">
        <v>1</v>
      </c>
      <c r="I3058">
        <v>0</v>
      </c>
      <c r="J3058" t="s">
        <v>54</v>
      </c>
      <c r="K3058" t="s">
        <v>54</v>
      </c>
      <c r="L3058" t="s">
        <v>54</v>
      </c>
      <c r="M3058" t="s">
        <v>54</v>
      </c>
      <c r="N3058" t="s">
        <v>54</v>
      </c>
      <c r="O3058">
        <v>1</v>
      </c>
      <c r="P3058" t="s">
        <v>54</v>
      </c>
      <c r="Q3058">
        <v>0</v>
      </c>
      <c r="R3058" t="s">
        <v>54</v>
      </c>
      <c r="S3058">
        <v>0</v>
      </c>
      <c r="T3058">
        <v>0</v>
      </c>
      <c r="U3058" t="s">
        <v>54</v>
      </c>
      <c r="V3058" t="s">
        <v>54</v>
      </c>
      <c r="W3058">
        <v>1</v>
      </c>
      <c r="X3058">
        <v>0</v>
      </c>
      <c r="Y3058">
        <v>0</v>
      </c>
      <c r="Z3058">
        <v>0</v>
      </c>
    </row>
    <row r="3059" spans="1:26" x14ac:dyDescent="0.35">
      <c r="A3059" t="s">
        <v>466</v>
      </c>
      <c r="B3059" t="s">
        <v>143</v>
      </c>
      <c r="C3059" t="s">
        <v>54</v>
      </c>
      <c r="D3059" s="5" t="s">
        <v>54</v>
      </c>
      <c r="E3059" s="5" t="s">
        <v>54</v>
      </c>
      <c r="F3059">
        <v>0</v>
      </c>
      <c r="G3059" t="s">
        <v>20</v>
      </c>
      <c r="H3059">
        <v>1</v>
      </c>
      <c r="I3059">
        <v>0</v>
      </c>
      <c r="J3059" t="s">
        <v>54</v>
      </c>
      <c r="K3059" t="s">
        <v>54</v>
      </c>
      <c r="L3059" t="s">
        <v>54</v>
      </c>
      <c r="M3059" t="s">
        <v>54</v>
      </c>
      <c r="N3059" t="s">
        <v>54</v>
      </c>
      <c r="O3059">
        <v>1</v>
      </c>
      <c r="P3059" t="s">
        <v>54</v>
      </c>
      <c r="Q3059">
        <v>0</v>
      </c>
      <c r="R3059" t="s">
        <v>54</v>
      </c>
      <c r="S3059">
        <v>0</v>
      </c>
      <c r="T3059">
        <v>0</v>
      </c>
      <c r="U3059" t="s">
        <v>54</v>
      </c>
      <c r="V3059" t="s">
        <v>54</v>
      </c>
      <c r="W3059">
        <v>1</v>
      </c>
      <c r="X3059">
        <v>0</v>
      </c>
      <c r="Y3059">
        <v>0</v>
      </c>
      <c r="Z3059">
        <v>0</v>
      </c>
    </row>
    <row r="3060" spans="1:26" x14ac:dyDescent="0.35">
      <c r="A3060" t="s">
        <v>55</v>
      </c>
      <c r="B3060" t="s">
        <v>42</v>
      </c>
      <c r="C3060" t="s">
        <v>54</v>
      </c>
      <c r="D3060" s="5" t="s">
        <v>54</v>
      </c>
      <c r="E3060" s="5" t="s">
        <v>54</v>
      </c>
      <c r="F3060">
        <v>0</v>
      </c>
      <c r="G3060" t="s">
        <v>20</v>
      </c>
      <c r="H3060">
        <v>1</v>
      </c>
      <c r="I3060">
        <v>0</v>
      </c>
      <c r="J3060" t="s">
        <v>54</v>
      </c>
      <c r="K3060" t="s">
        <v>54</v>
      </c>
      <c r="L3060" t="s">
        <v>54</v>
      </c>
      <c r="M3060" t="s">
        <v>54</v>
      </c>
      <c r="N3060" t="s">
        <v>54</v>
      </c>
      <c r="O3060">
        <v>1</v>
      </c>
      <c r="P3060" t="s">
        <v>54</v>
      </c>
      <c r="Q3060">
        <v>0</v>
      </c>
      <c r="R3060" t="s">
        <v>54</v>
      </c>
      <c r="S3060">
        <v>0</v>
      </c>
      <c r="T3060">
        <v>0</v>
      </c>
      <c r="U3060" t="s">
        <v>54</v>
      </c>
      <c r="V3060" t="s">
        <v>54</v>
      </c>
      <c r="W3060">
        <v>1</v>
      </c>
      <c r="X3060">
        <v>0</v>
      </c>
      <c r="Y3060">
        <v>0</v>
      </c>
      <c r="Z3060">
        <v>0</v>
      </c>
    </row>
    <row r="3061" spans="1:26" x14ac:dyDescent="0.35">
      <c r="A3061" t="s">
        <v>270</v>
      </c>
      <c r="B3061" t="s">
        <v>333</v>
      </c>
      <c r="C3061" t="s">
        <v>54</v>
      </c>
      <c r="D3061" s="5" t="s">
        <v>54</v>
      </c>
      <c r="E3061" s="5" t="s">
        <v>54</v>
      </c>
      <c r="F3061">
        <v>2</v>
      </c>
      <c r="G3061" t="s">
        <v>19</v>
      </c>
      <c r="H3061">
        <v>0</v>
      </c>
      <c r="I3061">
        <v>1</v>
      </c>
      <c r="J3061" t="s">
        <v>54</v>
      </c>
      <c r="K3061" t="s">
        <v>54</v>
      </c>
      <c r="L3061" t="s">
        <v>54</v>
      </c>
      <c r="M3061" t="s">
        <v>54</v>
      </c>
      <c r="N3061" t="s">
        <v>54</v>
      </c>
      <c r="O3061">
        <v>1</v>
      </c>
      <c r="P3061" t="s">
        <v>54</v>
      </c>
      <c r="Q3061">
        <v>0</v>
      </c>
      <c r="R3061" t="s">
        <v>54</v>
      </c>
      <c r="S3061">
        <v>0</v>
      </c>
      <c r="T3061">
        <v>0</v>
      </c>
      <c r="U3061" t="s">
        <v>54</v>
      </c>
      <c r="V3061" t="s">
        <v>54</v>
      </c>
      <c r="W3061">
        <v>1</v>
      </c>
      <c r="X3061">
        <v>0</v>
      </c>
      <c r="Y3061">
        <v>0</v>
      </c>
      <c r="Z3061">
        <v>0</v>
      </c>
    </row>
    <row r="3062" spans="1:26" x14ac:dyDescent="0.35">
      <c r="A3062" t="s">
        <v>270</v>
      </c>
      <c r="B3062" t="s">
        <v>96</v>
      </c>
      <c r="C3062" t="s">
        <v>54</v>
      </c>
      <c r="D3062" s="5" t="s">
        <v>54</v>
      </c>
      <c r="E3062" s="5" t="s">
        <v>54</v>
      </c>
      <c r="F3062">
        <v>0</v>
      </c>
      <c r="G3062" t="s">
        <v>20</v>
      </c>
      <c r="H3062">
        <v>1</v>
      </c>
      <c r="I3062">
        <v>0</v>
      </c>
      <c r="J3062" t="s">
        <v>54</v>
      </c>
      <c r="K3062" t="s">
        <v>54</v>
      </c>
      <c r="L3062" t="s">
        <v>54</v>
      </c>
      <c r="M3062" t="s">
        <v>54</v>
      </c>
      <c r="N3062" t="s">
        <v>54</v>
      </c>
      <c r="O3062">
        <v>1</v>
      </c>
      <c r="P3062" t="s">
        <v>54</v>
      </c>
      <c r="Q3062">
        <v>0</v>
      </c>
      <c r="R3062" t="s">
        <v>54</v>
      </c>
      <c r="S3062">
        <v>0</v>
      </c>
      <c r="T3062">
        <v>0</v>
      </c>
      <c r="U3062" t="s">
        <v>54</v>
      </c>
      <c r="V3062" t="s">
        <v>54</v>
      </c>
      <c r="W3062">
        <v>1</v>
      </c>
      <c r="X3062">
        <v>0</v>
      </c>
      <c r="Y3062">
        <v>0</v>
      </c>
      <c r="Z3062">
        <v>0</v>
      </c>
    </row>
    <row r="3063" spans="1:26" x14ac:dyDescent="0.35">
      <c r="A3063" t="s">
        <v>270</v>
      </c>
      <c r="B3063" t="s">
        <v>48</v>
      </c>
      <c r="C3063" t="s">
        <v>54</v>
      </c>
      <c r="D3063" s="5" t="s">
        <v>54</v>
      </c>
      <c r="E3063" s="5" t="s">
        <v>54</v>
      </c>
      <c r="F3063">
        <v>0</v>
      </c>
      <c r="G3063" t="s">
        <v>20</v>
      </c>
      <c r="H3063">
        <v>1</v>
      </c>
      <c r="I3063">
        <v>0</v>
      </c>
      <c r="J3063" t="s">
        <v>54</v>
      </c>
      <c r="K3063" t="s">
        <v>54</v>
      </c>
      <c r="L3063" t="s">
        <v>54</v>
      </c>
      <c r="M3063" t="s">
        <v>54</v>
      </c>
      <c r="N3063" t="s">
        <v>54</v>
      </c>
      <c r="O3063">
        <v>1</v>
      </c>
      <c r="P3063" t="s">
        <v>54</v>
      </c>
      <c r="Q3063">
        <v>0</v>
      </c>
      <c r="R3063" t="s">
        <v>54</v>
      </c>
      <c r="S3063">
        <v>0</v>
      </c>
      <c r="T3063">
        <v>0</v>
      </c>
      <c r="U3063" t="s">
        <v>54</v>
      </c>
      <c r="V3063" t="s">
        <v>54</v>
      </c>
      <c r="W3063">
        <v>1</v>
      </c>
      <c r="X3063">
        <v>0</v>
      </c>
      <c r="Y3063">
        <v>0</v>
      </c>
      <c r="Z3063">
        <v>0</v>
      </c>
    </row>
    <row r="3064" spans="1:26" x14ac:dyDescent="0.35">
      <c r="A3064" t="s">
        <v>270</v>
      </c>
      <c r="B3064" t="s">
        <v>71</v>
      </c>
      <c r="C3064" t="s">
        <v>54</v>
      </c>
      <c r="D3064" s="5" t="s">
        <v>54</v>
      </c>
      <c r="E3064" s="5" t="s">
        <v>54</v>
      </c>
      <c r="F3064">
        <v>0</v>
      </c>
      <c r="G3064" t="s">
        <v>20</v>
      </c>
      <c r="H3064">
        <v>1</v>
      </c>
      <c r="I3064">
        <v>0</v>
      </c>
      <c r="J3064" t="s">
        <v>54</v>
      </c>
      <c r="K3064" t="s">
        <v>54</v>
      </c>
      <c r="L3064" t="s">
        <v>54</v>
      </c>
      <c r="M3064" t="s">
        <v>54</v>
      </c>
      <c r="N3064" t="s">
        <v>54</v>
      </c>
      <c r="O3064">
        <v>1</v>
      </c>
      <c r="P3064" t="s">
        <v>54</v>
      </c>
      <c r="Q3064">
        <v>0</v>
      </c>
      <c r="R3064" t="s">
        <v>54</v>
      </c>
      <c r="S3064">
        <v>0</v>
      </c>
      <c r="T3064">
        <v>0</v>
      </c>
      <c r="U3064" t="s">
        <v>54</v>
      </c>
      <c r="V3064" t="s">
        <v>54</v>
      </c>
      <c r="W3064">
        <v>1</v>
      </c>
      <c r="X3064">
        <v>0</v>
      </c>
      <c r="Y3064">
        <v>0</v>
      </c>
      <c r="Z3064">
        <v>0</v>
      </c>
    </row>
    <row r="3065" spans="1:26" x14ac:dyDescent="0.35">
      <c r="A3065" t="s">
        <v>55</v>
      </c>
      <c r="B3065" t="s">
        <v>106</v>
      </c>
      <c r="C3065" t="s">
        <v>54</v>
      </c>
      <c r="D3065" s="5" t="s">
        <v>54</v>
      </c>
      <c r="E3065" s="5" t="s">
        <v>54</v>
      </c>
      <c r="F3065">
        <v>1</v>
      </c>
      <c r="G3065" t="s">
        <v>19</v>
      </c>
      <c r="H3065">
        <v>0</v>
      </c>
      <c r="I3065">
        <v>1</v>
      </c>
      <c r="J3065" t="s">
        <v>54</v>
      </c>
      <c r="K3065" t="s">
        <v>54</v>
      </c>
      <c r="L3065" t="s">
        <v>54</v>
      </c>
      <c r="M3065" t="s">
        <v>54</v>
      </c>
      <c r="N3065" t="s">
        <v>54</v>
      </c>
      <c r="O3065">
        <v>1</v>
      </c>
      <c r="P3065" t="s">
        <v>54</v>
      </c>
      <c r="Q3065">
        <v>0</v>
      </c>
      <c r="R3065" t="s">
        <v>54</v>
      </c>
      <c r="S3065">
        <v>0</v>
      </c>
      <c r="T3065">
        <v>0</v>
      </c>
      <c r="U3065" t="s">
        <v>54</v>
      </c>
      <c r="V3065" t="s">
        <v>54</v>
      </c>
      <c r="W3065">
        <v>1</v>
      </c>
      <c r="X3065">
        <v>0</v>
      </c>
      <c r="Y3065">
        <v>0</v>
      </c>
      <c r="Z3065">
        <v>0</v>
      </c>
    </row>
    <row r="3066" spans="1:26" x14ac:dyDescent="0.35">
      <c r="A3066" t="s">
        <v>54</v>
      </c>
      <c r="B3066" t="s">
        <v>308</v>
      </c>
      <c r="C3066" t="s">
        <v>54</v>
      </c>
      <c r="D3066" s="5" t="s">
        <v>54</v>
      </c>
      <c r="E3066" s="5" t="s">
        <v>54</v>
      </c>
      <c r="F3066">
        <v>0</v>
      </c>
      <c r="G3066" t="s">
        <v>20</v>
      </c>
      <c r="H3066">
        <v>1</v>
      </c>
      <c r="I3066">
        <v>0</v>
      </c>
      <c r="J3066" t="s">
        <v>54</v>
      </c>
      <c r="K3066" t="s">
        <v>54</v>
      </c>
      <c r="L3066" t="s">
        <v>54</v>
      </c>
      <c r="M3066" t="s">
        <v>54</v>
      </c>
      <c r="N3066" t="s">
        <v>54</v>
      </c>
      <c r="O3066">
        <v>1</v>
      </c>
      <c r="P3066" t="s">
        <v>54</v>
      </c>
      <c r="Q3066">
        <v>0</v>
      </c>
      <c r="R3066" t="s">
        <v>54</v>
      </c>
      <c r="S3066">
        <v>0</v>
      </c>
      <c r="T3066">
        <v>0</v>
      </c>
      <c r="U3066" t="s">
        <v>54</v>
      </c>
      <c r="V3066" t="s">
        <v>54</v>
      </c>
      <c r="W3066">
        <v>0</v>
      </c>
      <c r="X3066">
        <v>1</v>
      </c>
      <c r="Y3066">
        <v>0</v>
      </c>
      <c r="Z3066">
        <v>0</v>
      </c>
    </row>
    <row r="3067" spans="1:26" x14ac:dyDescent="0.35">
      <c r="A3067" t="s">
        <v>468</v>
      </c>
      <c r="B3067" t="s">
        <v>90</v>
      </c>
      <c r="C3067" t="s">
        <v>54</v>
      </c>
      <c r="D3067" s="5" t="s">
        <v>54</v>
      </c>
      <c r="E3067" s="5" t="s">
        <v>54</v>
      </c>
      <c r="F3067">
        <v>0</v>
      </c>
      <c r="G3067" t="s">
        <v>20</v>
      </c>
      <c r="H3067">
        <v>1</v>
      </c>
      <c r="I3067">
        <v>0</v>
      </c>
      <c r="J3067" t="s">
        <v>54</v>
      </c>
      <c r="K3067" t="s">
        <v>54</v>
      </c>
      <c r="L3067" t="s">
        <v>54</v>
      </c>
      <c r="M3067" t="s">
        <v>54</v>
      </c>
      <c r="N3067" t="s">
        <v>54</v>
      </c>
      <c r="O3067">
        <v>1</v>
      </c>
      <c r="P3067" t="s">
        <v>54</v>
      </c>
      <c r="Q3067">
        <v>0</v>
      </c>
      <c r="R3067" t="s">
        <v>54</v>
      </c>
      <c r="S3067">
        <v>0</v>
      </c>
      <c r="T3067">
        <v>0</v>
      </c>
      <c r="U3067" t="s">
        <v>54</v>
      </c>
      <c r="V3067" t="s">
        <v>54</v>
      </c>
      <c r="W3067">
        <v>1</v>
      </c>
      <c r="X3067">
        <v>0</v>
      </c>
      <c r="Y3067">
        <v>0</v>
      </c>
      <c r="Z3067">
        <v>0</v>
      </c>
    </row>
    <row r="3068" spans="1:26" x14ac:dyDescent="0.35">
      <c r="A3068" t="s">
        <v>270</v>
      </c>
      <c r="B3068" t="s">
        <v>106</v>
      </c>
      <c r="C3068" t="s">
        <v>54</v>
      </c>
      <c r="D3068" s="5" t="s">
        <v>54</v>
      </c>
      <c r="E3068" s="5" t="s">
        <v>54</v>
      </c>
      <c r="F3068">
        <v>1</v>
      </c>
      <c r="G3068" t="s">
        <v>19</v>
      </c>
      <c r="H3068">
        <v>0</v>
      </c>
      <c r="I3068">
        <v>1</v>
      </c>
      <c r="J3068" t="s">
        <v>54</v>
      </c>
      <c r="K3068" t="s">
        <v>54</v>
      </c>
      <c r="L3068" t="s">
        <v>54</v>
      </c>
      <c r="M3068" t="s">
        <v>54</v>
      </c>
      <c r="N3068" t="s">
        <v>54</v>
      </c>
      <c r="O3068">
        <v>1</v>
      </c>
      <c r="P3068" t="s">
        <v>54</v>
      </c>
      <c r="Q3068">
        <v>0</v>
      </c>
      <c r="R3068" t="s">
        <v>54</v>
      </c>
      <c r="S3068">
        <v>0</v>
      </c>
      <c r="T3068">
        <v>0</v>
      </c>
      <c r="U3068" t="s">
        <v>54</v>
      </c>
      <c r="V3068" t="s">
        <v>54</v>
      </c>
      <c r="W3068">
        <v>1</v>
      </c>
      <c r="X3068">
        <v>0</v>
      </c>
      <c r="Y3068">
        <v>0</v>
      </c>
      <c r="Z3068">
        <v>0</v>
      </c>
    </row>
    <row r="3069" spans="1:26" x14ac:dyDescent="0.35">
      <c r="A3069" t="s">
        <v>270</v>
      </c>
      <c r="B3069" t="s">
        <v>78</v>
      </c>
      <c r="C3069" t="s">
        <v>54</v>
      </c>
      <c r="D3069" s="5" t="s">
        <v>54</v>
      </c>
      <c r="E3069" s="5" t="s">
        <v>54</v>
      </c>
      <c r="F3069">
        <v>0</v>
      </c>
      <c r="G3069" t="s">
        <v>20</v>
      </c>
      <c r="H3069">
        <v>1</v>
      </c>
      <c r="I3069">
        <v>0</v>
      </c>
      <c r="J3069" t="s">
        <v>54</v>
      </c>
      <c r="K3069" t="s">
        <v>54</v>
      </c>
      <c r="L3069" t="s">
        <v>54</v>
      </c>
      <c r="M3069" t="s">
        <v>54</v>
      </c>
      <c r="N3069" t="s">
        <v>54</v>
      </c>
      <c r="O3069">
        <v>1</v>
      </c>
      <c r="P3069" t="s">
        <v>54</v>
      </c>
      <c r="Q3069">
        <v>0</v>
      </c>
      <c r="R3069" t="s">
        <v>54</v>
      </c>
      <c r="S3069">
        <v>0</v>
      </c>
      <c r="T3069">
        <v>0</v>
      </c>
      <c r="U3069" t="s">
        <v>54</v>
      </c>
      <c r="V3069" t="s">
        <v>54</v>
      </c>
      <c r="W3069">
        <v>1</v>
      </c>
      <c r="X3069">
        <v>0</v>
      </c>
      <c r="Y3069">
        <v>0</v>
      </c>
      <c r="Z3069">
        <v>0</v>
      </c>
    </row>
    <row r="3070" spans="1:26" x14ac:dyDescent="0.35">
      <c r="A3070" t="s">
        <v>484</v>
      </c>
      <c r="B3070" t="s">
        <v>51</v>
      </c>
      <c r="C3070" t="s">
        <v>54</v>
      </c>
      <c r="D3070" s="5" t="s">
        <v>54</v>
      </c>
      <c r="E3070" s="5" t="s">
        <v>54</v>
      </c>
      <c r="F3070">
        <v>0</v>
      </c>
      <c r="G3070" t="s">
        <v>20</v>
      </c>
      <c r="H3070">
        <v>1</v>
      </c>
      <c r="I3070">
        <v>0</v>
      </c>
      <c r="J3070" t="s">
        <v>54</v>
      </c>
      <c r="K3070" t="s">
        <v>54</v>
      </c>
      <c r="L3070" t="s">
        <v>54</v>
      </c>
      <c r="M3070" t="s">
        <v>54</v>
      </c>
      <c r="N3070" t="s">
        <v>54</v>
      </c>
      <c r="O3070">
        <v>1</v>
      </c>
      <c r="P3070" t="s">
        <v>54</v>
      </c>
      <c r="Q3070">
        <v>0</v>
      </c>
      <c r="R3070" t="s">
        <v>54</v>
      </c>
      <c r="S3070">
        <v>0</v>
      </c>
      <c r="T3070">
        <v>0</v>
      </c>
      <c r="U3070" t="s">
        <v>54</v>
      </c>
      <c r="V3070" t="s">
        <v>54</v>
      </c>
      <c r="W3070">
        <v>1</v>
      </c>
      <c r="X3070">
        <v>0</v>
      </c>
      <c r="Y3070">
        <v>0</v>
      </c>
      <c r="Z3070">
        <v>0</v>
      </c>
    </row>
    <row r="3071" spans="1:26" x14ac:dyDescent="0.35">
      <c r="A3071" t="s">
        <v>270</v>
      </c>
      <c r="B3071" t="s">
        <v>65</v>
      </c>
      <c r="C3071" t="s">
        <v>54</v>
      </c>
      <c r="D3071" s="5" t="s">
        <v>54</v>
      </c>
      <c r="E3071" s="5" t="s">
        <v>54</v>
      </c>
      <c r="F3071">
        <v>1</v>
      </c>
      <c r="G3071" t="s">
        <v>20</v>
      </c>
      <c r="H3071">
        <v>1</v>
      </c>
      <c r="I3071">
        <v>0</v>
      </c>
      <c r="J3071" t="s">
        <v>54</v>
      </c>
      <c r="K3071" t="s">
        <v>54</v>
      </c>
      <c r="L3071" t="s">
        <v>54</v>
      </c>
      <c r="M3071" t="s">
        <v>54</v>
      </c>
      <c r="N3071" t="s">
        <v>54</v>
      </c>
      <c r="O3071">
        <v>1</v>
      </c>
      <c r="P3071" t="s">
        <v>54</v>
      </c>
      <c r="Q3071">
        <v>0</v>
      </c>
      <c r="R3071" t="s">
        <v>54</v>
      </c>
      <c r="S3071">
        <v>0</v>
      </c>
      <c r="T3071">
        <v>0</v>
      </c>
      <c r="U3071" t="s">
        <v>54</v>
      </c>
      <c r="V3071" t="s">
        <v>54</v>
      </c>
      <c r="W3071">
        <v>0</v>
      </c>
      <c r="X3071">
        <v>1</v>
      </c>
      <c r="Y3071">
        <v>0</v>
      </c>
      <c r="Z3071">
        <v>0</v>
      </c>
    </row>
    <row r="3072" spans="1:26" x14ac:dyDescent="0.35">
      <c r="A3072" t="s">
        <v>270</v>
      </c>
      <c r="B3072" t="s">
        <v>59</v>
      </c>
      <c r="C3072" t="s">
        <v>54</v>
      </c>
      <c r="D3072" s="5" t="s">
        <v>54</v>
      </c>
      <c r="E3072" s="5" t="s">
        <v>54</v>
      </c>
      <c r="F3072">
        <v>0</v>
      </c>
      <c r="G3072" t="s">
        <v>20</v>
      </c>
      <c r="H3072">
        <v>1</v>
      </c>
      <c r="I3072">
        <v>0</v>
      </c>
      <c r="J3072" t="s">
        <v>54</v>
      </c>
      <c r="K3072" t="s">
        <v>54</v>
      </c>
      <c r="L3072" t="s">
        <v>54</v>
      </c>
      <c r="M3072" t="s">
        <v>54</v>
      </c>
      <c r="N3072" t="s">
        <v>54</v>
      </c>
      <c r="O3072">
        <v>1</v>
      </c>
      <c r="P3072" t="s">
        <v>54</v>
      </c>
      <c r="Q3072">
        <v>0</v>
      </c>
      <c r="R3072" t="s">
        <v>54</v>
      </c>
      <c r="S3072">
        <v>0</v>
      </c>
      <c r="T3072">
        <v>0</v>
      </c>
      <c r="U3072" t="s">
        <v>54</v>
      </c>
      <c r="V3072" t="s">
        <v>54</v>
      </c>
      <c r="W3072">
        <v>1</v>
      </c>
      <c r="X3072">
        <v>0</v>
      </c>
      <c r="Y3072">
        <v>0</v>
      </c>
      <c r="Z3072">
        <v>0</v>
      </c>
    </row>
    <row r="3073" spans="1:26" x14ac:dyDescent="0.35">
      <c r="A3073" t="s">
        <v>270</v>
      </c>
      <c r="B3073" t="s">
        <v>65</v>
      </c>
      <c r="C3073" t="s">
        <v>54</v>
      </c>
      <c r="D3073" s="5" t="s">
        <v>54</v>
      </c>
      <c r="E3073" s="5" t="s">
        <v>54</v>
      </c>
      <c r="F3073">
        <v>1</v>
      </c>
      <c r="G3073" t="s">
        <v>19</v>
      </c>
      <c r="H3073">
        <v>0</v>
      </c>
      <c r="I3073">
        <v>1</v>
      </c>
      <c r="J3073" t="s">
        <v>54</v>
      </c>
      <c r="K3073" t="s">
        <v>54</v>
      </c>
      <c r="L3073" t="s">
        <v>54</v>
      </c>
      <c r="M3073" t="s">
        <v>54</v>
      </c>
      <c r="N3073" t="s">
        <v>54</v>
      </c>
      <c r="O3073">
        <v>1</v>
      </c>
      <c r="P3073" t="s">
        <v>54</v>
      </c>
      <c r="Q3073">
        <v>0</v>
      </c>
      <c r="R3073" t="s">
        <v>54</v>
      </c>
      <c r="S3073">
        <v>0</v>
      </c>
      <c r="T3073">
        <v>0</v>
      </c>
      <c r="U3073" t="s">
        <v>54</v>
      </c>
      <c r="V3073" t="s">
        <v>54</v>
      </c>
      <c r="W3073">
        <v>1</v>
      </c>
      <c r="X3073">
        <v>0</v>
      </c>
      <c r="Y3073">
        <v>0</v>
      </c>
      <c r="Z3073">
        <v>0</v>
      </c>
    </row>
    <row r="3074" spans="1:26" x14ac:dyDescent="0.35">
      <c r="A3074" t="s">
        <v>473</v>
      </c>
      <c r="B3074" t="s">
        <v>10</v>
      </c>
      <c r="C3074" t="s">
        <v>54</v>
      </c>
      <c r="D3074" s="5" t="s">
        <v>54</v>
      </c>
      <c r="E3074" s="5" t="s">
        <v>54</v>
      </c>
      <c r="F3074">
        <v>0</v>
      </c>
      <c r="G3074" t="s">
        <v>19</v>
      </c>
      <c r="H3074">
        <v>0</v>
      </c>
      <c r="I3074">
        <v>1</v>
      </c>
      <c r="J3074" t="s">
        <v>54</v>
      </c>
      <c r="K3074" t="s">
        <v>54</v>
      </c>
      <c r="L3074" t="s">
        <v>54</v>
      </c>
      <c r="M3074" t="s">
        <v>54</v>
      </c>
      <c r="N3074" t="s">
        <v>54</v>
      </c>
      <c r="O3074">
        <v>1</v>
      </c>
      <c r="P3074" t="s">
        <v>54</v>
      </c>
      <c r="Q3074">
        <v>0</v>
      </c>
      <c r="R3074" t="s">
        <v>54</v>
      </c>
      <c r="S3074">
        <v>0</v>
      </c>
      <c r="T3074">
        <v>0</v>
      </c>
      <c r="U3074" t="s">
        <v>54</v>
      </c>
      <c r="V3074" t="s">
        <v>54</v>
      </c>
      <c r="W3074">
        <v>1</v>
      </c>
      <c r="X3074">
        <v>0</v>
      </c>
      <c r="Y3074">
        <v>0</v>
      </c>
      <c r="Z3074">
        <v>0</v>
      </c>
    </row>
    <row r="3075" spans="1:26" x14ac:dyDescent="0.35">
      <c r="A3075" t="s">
        <v>270</v>
      </c>
      <c r="B3075" t="s">
        <v>42</v>
      </c>
      <c r="C3075" t="s">
        <v>54</v>
      </c>
      <c r="D3075" s="5" t="s">
        <v>54</v>
      </c>
      <c r="E3075" s="5" t="s">
        <v>54</v>
      </c>
      <c r="F3075">
        <v>0</v>
      </c>
      <c r="G3075" t="s">
        <v>20</v>
      </c>
      <c r="H3075">
        <v>1</v>
      </c>
      <c r="I3075">
        <v>0</v>
      </c>
      <c r="J3075" t="s">
        <v>54</v>
      </c>
      <c r="K3075" t="s">
        <v>54</v>
      </c>
      <c r="L3075" t="s">
        <v>54</v>
      </c>
      <c r="M3075" t="s">
        <v>54</v>
      </c>
      <c r="N3075" t="s">
        <v>54</v>
      </c>
      <c r="O3075">
        <v>1</v>
      </c>
      <c r="P3075" t="s">
        <v>54</v>
      </c>
      <c r="Q3075">
        <v>0</v>
      </c>
      <c r="R3075" t="s">
        <v>54</v>
      </c>
      <c r="S3075">
        <v>0</v>
      </c>
      <c r="T3075">
        <v>0</v>
      </c>
      <c r="U3075" t="s">
        <v>54</v>
      </c>
      <c r="V3075" t="s">
        <v>54</v>
      </c>
      <c r="W3075">
        <v>1</v>
      </c>
      <c r="X3075">
        <v>0</v>
      </c>
      <c r="Y3075">
        <v>0</v>
      </c>
      <c r="Z3075">
        <v>0</v>
      </c>
    </row>
    <row r="3076" spans="1:26" x14ac:dyDescent="0.35">
      <c r="A3076" t="s">
        <v>270</v>
      </c>
      <c r="B3076" t="s">
        <v>191</v>
      </c>
      <c r="C3076" t="s">
        <v>54</v>
      </c>
      <c r="D3076" s="5" t="s">
        <v>54</v>
      </c>
      <c r="E3076" s="5" t="s">
        <v>54</v>
      </c>
      <c r="F3076">
        <v>0</v>
      </c>
      <c r="G3076" t="s">
        <v>20</v>
      </c>
      <c r="H3076">
        <v>1</v>
      </c>
      <c r="I3076">
        <v>0</v>
      </c>
      <c r="J3076" t="s">
        <v>54</v>
      </c>
      <c r="K3076" t="s">
        <v>54</v>
      </c>
      <c r="L3076" t="s">
        <v>54</v>
      </c>
      <c r="M3076" t="s">
        <v>54</v>
      </c>
      <c r="N3076" t="s">
        <v>54</v>
      </c>
      <c r="O3076">
        <v>1</v>
      </c>
      <c r="P3076" t="s">
        <v>54</v>
      </c>
      <c r="Q3076">
        <v>0</v>
      </c>
      <c r="R3076" t="s">
        <v>54</v>
      </c>
      <c r="S3076">
        <v>0</v>
      </c>
      <c r="T3076">
        <v>0</v>
      </c>
      <c r="U3076" t="s">
        <v>54</v>
      </c>
      <c r="V3076" t="s">
        <v>54</v>
      </c>
      <c r="W3076">
        <v>1</v>
      </c>
      <c r="X3076">
        <v>0</v>
      </c>
      <c r="Y3076">
        <v>0</v>
      </c>
      <c r="Z3076">
        <v>0</v>
      </c>
    </row>
    <row r="3077" spans="1:26" x14ac:dyDescent="0.35">
      <c r="A3077" t="s">
        <v>466</v>
      </c>
      <c r="B3077" t="s">
        <v>89</v>
      </c>
      <c r="C3077" t="s">
        <v>54</v>
      </c>
      <c r="D3077" s="5" t="s">
        <v>54</v>
      </c>
      <c r="E3077" s="5" t="s">
        <v>54</v>
      </c>
      <c r="F3077">
        <v>1</v>
      </c>
      <c r="G3077" t="s">
        <v>19</v>
      </c>
      <c r="H3077">
        <v>0</v>
      </c>
      <c r="I3077">
        <v>1</v>
      </c>
      <c r="J3077" t="s">
        <v>54</v>
      </c>
      <c r="K3077" t="s">
        <v>54</v>
      </c>
      <c r="L3077" t="s">
        <v>54</v>
      </c>
      <c r="M3077" t="s">
        <v>54</v>
      </c>
      <c r="N3077" t="s">
        <v>54</v>
      </c>
      <c r="O3077">
        <v>1</v>
      </c>
      <c r="P3077" t="s">
        <v>54</v>
      </c>
      <c r="Q3077">
        <v>0</v>
      </c>
      <c r="R3077" t="s">
        <v>54</v>
      </c>
      <c r="S3077">
        <v>0</v>
      </c>
      <c r="T3077">
        <v>0</v>
      </c>
      <c r="U3077" t="s">
        <v>54</v>
      </c>
      <c r="V3077" t="s">
        <v>54</v>
      </c>
      <c r="W3077">
        <v>0</v>
      </c>
      <c r="X3077">
        <v>0</v>
      </c>
      <c r="Y3077">
        <v>1</v>
      </c>
      <c r="Z3077">
        <v>0</v>
      </c>
    </row>
    <row r="3078" spans="1:26" x14ac:dyDescent="0.35">
      <c r="A3078" t="s">
        <v>466</v>
      </c>
      <c r="B3078" t="s">
        <v>527</v>
      </c>
      <c r="C3078" t="s">
        <v>54</v>
      </c>
      <c r="D3078" s="5" t="s">
        <v>54</v>
      </c>
      <c r="E3078" s="5" t="s">
        <v>54</v>
      </c>
      <c r="F3078">
        <v>2</v>
      </c>
      <c r="G3078" t="s">
        <v>19</v>
      </c>
      <c r="H3078">
        <v>0</v>
      </c>
      <c r="I3078">
        <v>1</v>
      </c>
      <c r="J3078" t="s">
        <v>54</v>
      </c>
      <c r="K3078" t="s">
        <v>54</v>
      </c>
      <c r="L3078" t="s">
        <v>54</v>
      </c>
      <c r="M3078" t="s">
        <v>54</v>
      </c>
      <c r="N3078" t="s">
        <v>54</v>
      </c>
      <c r="O3078">
        <v>1</v>
      </c>
      <c r="P3078" t="s">
        <v>54</v>
      </c>
      <c r="Q3078">
        <v>0</v>
      </c>
      <c r="R3078" t="s">
        <v>54</v>
      </c>
      <c r="S3078">
        <v>0</v>
      </c>
      <c r="T3078">
        <v>0</v>
      </c>
      <c r="U3078" t="s">
        <v>54</v>
      </c>
      <c r="V3078" t="s">
        <v>54</v>
      </c>
      <c r="W3078">
        <v>1</v>
      </c>
      <c r="X3078">
        <v>0</v>
      </c>
      <c r="Y3078">
        <v>0</v>
      </c>
      <c r="Z3078">
        <v>0</v>
      </c>
    </row>
    <row r="3079" spans="1:26" x14ac:dyDescent="0.35">
      <c r="A3079" t="s">
        <v>270</v>
      </c>
      <c r="B3079" t="s">
        <v>51</v>
      </c>
      <c r="C3079" t="s">
        <v>54</v>
      </c>
      <c r="D3079" s="5" t="s">
        <v>54</v>
      </c>
      <c r="E3079" s="5" t="s">
        <v>54</v>
      </c>
      <c r="F3079">
        <v>0</v>
      </c>
      <c r="G3079" t="s">
        <v>20</v>
      </c>
      <c r="H3079">
        <v>1</v>
      </c>
      <c r="I3079">
        <v>0</v>
      </c>
      <c r="J3079" t="s">
        <v>54</v>
      </c>
      <c r="K3079" t="s">
        <v>54</v>
      </c>
      <c r="L3079" t="s">
        <v>54</v>
      </c>
      <c r="M3079" t="s">
        <v>54</v>
      </c>
      <c r="N3079" t="s">
        <v>54</v>
      </c>
      <c r="O3079">
        <v>1</v>
      </c>
      <c r="P3079" t="s">
        <v>54</v>
      </c>
      <c r="Q3079">
        <v>0</v>
      </c>
      <c r="R3079" t="s">
        <v>54</v>
      </c>
      <c r="S3079">
        <v>0</v>
      </c>
      <c r="T3079">
        <v>0</v>
      </c>
      <c r="U3079" t="s">
        <v>54</v>
      </c>
      <c r="V3079" t="s">
        <v>54</v>
      </c>
      <c r="W3079">
        <v>1</v>
      </c>
      <c r="X3079">
        <v>0</v>
      </c>
      <c r="Y3079">
        <v>0</v>
      </c>
      <c r="Z3079">
        <v>0</v>
      </c>
    </row>
    <row r="3080" spans="1:26" x14ac:dyDescent="0.35">
      <c r="A3080" t="s">
        <v>528</v>
      </c>
      <c r="B3080" t="s">
        <v>339</v>
      </c>
      <c r="C3080" t="s">
        <v>54</v>
      </c>
      <c r="D3080" s="5" t="s">
        <v>54</v>
      </c>
      <c r="E3080" s="5" t="s">
        <v>54</v>
      </c>
      <c r="F3080">
        <v>0</v>
      </c>
      <c r="G3080" t="s">
        <v>20</v>
      </c>
      <c r="H3080">
        <v>1</v>
      </c>
      <c r="I3080">
        <v>0</v>
      </c>
      <c r="J3080" t="s">
        <v>54</v>
      </c>
      <c r="K3080" t="s">
        <v>54</v>
      </c>
      <c r="L3080" t="s">
        <v>54</v>
      </c>
      <c r="M3080" t="s">
        <v>54</v>
      </c>
      <c r="N3080" t="s">
        <v>54</v>
      </c>
      <c r="O3080">
        <v>1</v>
      </c>
      <c r="P3080" t="s">
        <v>54</v>
      </c>
      <c r="Q3080">
        <v>0</v>
      </c>
      <c r="R3080" t="s">
        <v>54</v>
      </c>
      <c r="S3080">
        <v>0</v>
      </c>
      <c r="T3080">
        <v>0</v>
      </c>
      <c r="U3080" t="s">
        <v>54</v>
      </c>
      <c r="V3080" t="s">
        <v>54</v>
      </c>
      <c r="W3080">
        <v>1</v>
      </c>
      <c r="X3080">
        <v>0</v>
      </c>
      <c r="Y3080">
        <v>0</v>
      </c>
      <c r="Z3080">
        <v>0</v>
      </c>
    </row>
    <row r="3081" spans="1:26" x14ac:dyDescent="0.35">
      <c r="A3081" t="s">
        <v>139</v>
      </c>
      <c r="B3081" t="s">
        <v>60</v>
      </c>
      <c r="C3081" t="s">
        <v>54</v>
      </c>
      <c r="D3081" s="5" t="s">
        <v>54</v>
      </c>
      <c r="E3081" s="5" t="s">
        <v>54</v>
      </c>
      <c r="F3081">
        <v>0</v>
      </c>
      <c r="G3081" t="s">
        <v>20</v>
      </c>
      <c r="H3081">
        <v>1</v>
      </c>
      <c r="I3081">
        <v>0</v>
      </c>
      <c r="J3081" t="s">
        <v>54</v>
      </c>
      <c r="K3081" t="s">
        <v>54</v>
      </c>
      <c r="L3081" t="s">
        <v>54</v>
      </c>
      <c r="M3081" t="s">
        <v>54</v>
      </c>
      <c r="N3081" t="s">
        <v>54</v>
      </c>
      <c r="O3081">
        <v>1</v>
      </c>
      <c r="P3081" t="s">
        <v>54</v>
      </c>
      <c r="Q3081">
        <v>0</v>
      </c>
      <c r="R3081" t="s">
        <v>54</v>
      </c>
      <c r="S3081">
        <v>0</v>
      </c>
      <c r="T3081">
        <v>0</v>
      </c>
      <c r="U3081" t="s">
        <v>54</v>
      </c>
      <c r="V3081" t="s">
        <v>54</v>
      </c>
      <c r="W3081">
        <v>1</v>
      </c>
      <c r="X3081">
        <v>0</v>
      </c>
      <c r="Y3081">
        <v>0</v>
      </c>
      <c r="Z3081">
        <v>0</v>
      </c>
    </row>
    <row r="3082" spans="1:26" x14ac:dyDescent="0.35">
      <c r="A3082" t="s">
        <v>471</v>
      </c>
      <c r="B3082" t="s">
        <v>257</v>
      </c>
      <c r="C3082" t="s">
        <v>54</v>
      </c>
      <c r="D3082" s="5" t="s">
        <v>54</v>
      </c>
      <c r="E3082" s="5" t="s">
        <v>54</v>
      </c>
      <c r="F3082">
        <v>0</v>
      </c>
      <c r="G3082" t="s">
        <v>20</v>
      </c>
      <c r="H3082">
        <v>1</v>
      </c>
      <c r="I3082">
        <v>0</v>
      </c>
      <c r="J3082" t="s">
        <v>54</v>
      </c>
      <c r="K3082" t="s">
        <v>54</v>
      </c>
      <c r="L3082" t="s">
        <v>54</v>
      </c>
      <c r="M3082" t="s">
        <v>54</v>
      </c>
      <c r="N3082" t="s">
        <v>54</v>
      </c>
      <c r="O3082">
        <v>1</v>
      </c>
      <c r="P3082" t="s">
        <v>54</v>
      </c>
      <c r="Q3082">
        <v>0</v>
      </c>
      <c r="R3082" t="s">
        <v>54</v>
      </c>
      <c r="S3082">
        <v>0</v>
      </c>
      <c r="T3082">
        <v>0</v>
      </c>
      <c r="U3082" t="s">
        <v>54</v>
      </c>
      <c r="V3082" t="s">
        <v>54</v>
      </c>
      <c r="W3082">
        <v>1</v>
      </c>
      <c r="X3082">
        <v>0</v>
      </c>
      <c r="Y3082">
        <v>0</v>
      </c>
      <c r="Z3082">
        <v>0</v>
      </c>
    </row>
    <row r="3083" spans="1:26" x14ac:dyDescent="0.35">
      <c r="A3083" t="s">
        <v>495</v>
      </c>
      <c r="B3083" t="s">
        <v>529</v>
      </c>
      <c r="C3083" t="s">
        <v>54</v>
      </c>
      <c r="D3083" s="5" t="s">
        <v>54</v>
      </c>
      <c r="E3083" s="5" t="s">
        <v>54</v>
      </c>
      <c r="F3083">
        <v>1</v>
      </c>
      <c r="G3083" t="s">
        <v>19</v>
      </c>
      <c r="H3083">
        <v>0</v>
      </c>
      <c r="I3083">
        <v>1</v>
      </c>
      <c r="J3083" t="s">
        <v>54</v>
      </c>
      <c r="K3083" t="s">
        <v>54</v>
      </c>
      <c r="L3083" t="s">
        <v>54</v>
      </c>
      <c r="M3083" t="s">
        <v>54</v>
      </c>
      <c r="N3083" t="s">
        <v>54</v>
      </c>
      <c r="O3083">
        <v>1</v>
      </c>
      <c r="P3083" t="s">
        <v>54</v>
      </c>
      <c r="Q3083">
        <v>0</v>
      </c>
      <c r="R3083" t="s">
        <v>54</v>
      </c>
      <c r="S3083">
        <v>0</v>
      </c>
      <c r="T3083">
        <v>0</v>
      </c>
      <c r="U3083" t="s">
        <v>54</v>
      </c>
      <c r="V3083" t="s">
        <v>54</v>
      </c>
      <c r="W3083">
        <v>1</v>
      </c>
      <c r="X3083">
        <v>0</v>
      </c>
      <c r="Y3083">
        <v>0</v>
      </c>
      <c r="Z3083">
        <v>0</v>
      </c>
    </row>
    <row r="3084" spans="1:26" x14ac:dyDescent="0.35">
      <c r="A3084" t="s">
        <v>270</v>
      </c>
      <c r="B3084" t="s">
        <v>65</v>
      </c>
      <c r="C3084" t="s">
        <v>54</v>
      </c>
      <c r="D3084" s="5" t="s">
        <v>54</v>
      </c>
      <c r="E3084" s="5" t="s">
        <v>54</v>
      </c>
      <c r="F3084">
        <v>0</v>
      </c>
      <c r="G3084" t="s">
        <v>20</v>
      </c>
      <c r="H3084">
        <v>1</v>
      </c>
      <c r="I3084">
        <v>0</v>
      </c>
      <c r="J3084" t="s">
        <v>54</v>
      </c>
      <c r="K3084" t="s">
        <v>54</v>
      </c>
      <c r="L3084" t="s">
        <v>54</v>
      </c>
      <c r="M3084" t="s">
        <v>54</v>
      </c>
      <c r="N3084" t="s">
        <v>54</v>
      </c>
      <c r="O3084">
        <v>1</v>
      </c>
      <c r="P3084" t="s">
        <v>54</v>
      </c>
      <c r="Q3084">
        <v>0</v>
      </c>
      <c r="R3084" t="s">
        <v>54</v>
      </c>
      <c r="S3084">
        <v>0</v>
      </c>
      <c r="T3084">
        <v>0</v>
      </c>
      <c r="U3084" t="s">
        <v>54</v>
      </c>
      <c r="V3084" t="s">
        <v>54</v>
      </c>
      <c r="W3084">
        <v>1</v>
      </c>
      <c r="X3084">
        <v>0</v>
      </c>
      <c r="Y3084">
        <v>0</v>
      </c>
      <c r="Z3084">
        <v>0</v>
      </c>
    </row>
    <row r="3085" spans="1:26" x14ac:dyDescent="0.35">
      <c r="A3085" t="s">
        <v>270</v>
      </c>
      <c r="B3085" t="s">
        <v>302</v>
      </c>
      <c r="C3085" t="s">
        <v>54</v>
      </c>
      <c r="D3085" s="5" t="s">
        <v>54</v>
      </c>
      <c r="E3085" s="5" t="s">
        <v>54</v>
      </c>
      <c r="F3085">
        <v>0</v>
      </c>
      <c r="G3085" t="s">
        <v>19</v>
      </c>
      <c r="H3085">
        <v>0</v>
      </c>
      <c r="I3085">
        <v>1</v>
      </c>
      <c r="J3085" t="s">
        <v>54</v>
      </c>
      <c r="K3085" t="s">
        <v>54</v>
      </c>
      <c r="L3085" t="s">
        <v>54</v>
      </c>
      <c r="M3085" t="s">
        <v>54</v>
      </c>
      <c r="N3085" t="s">
        <v>54</v>
      </c>
      <c r="O3085">
        <v>1</v>
      </c>
      <c r="P3085" t="s">
        <v>54</v>
      </c>
      <c r="Q3085">
        <v>0</v>
      </c>
      <c r="R3085" t="s">
        <v>54</v>
      </c>
      <c r="S3085">
        <v>0</v>
      </c>
      <c r="T3085">
        <v>0</v>
      </c>
      <c r="U3085" t="s">
        <v>54</v>
      </c>
      <c r="V3085" t="s">
        <v>54</v>
      </c>
      <c r="W3085">
        <v>1</v>
      </c>
      <c r="X3085">
        <v>0</v>
      </c>
      <c r="Y3085">
        <v>0</v>
      </c>
      <c r="Z3085">
        <v>0</v>
      </c>
    </row>
    <row r="3086" spans="1:26" x14ac:dyDescent="0.35">
      <c r="A3086" t="s">
        <v>270</v>
      </c>
      <c r="B3086" t="s">
        <v>65</v>
      </c>
      <c r="C3086" t="s">
        <v>54</v>
      </c>
      <c r="D3086" s="5" t="s">
        <v>54</v>
      </c>
      <c r="E3086" s="5" t="s">
        <v>54</v>
      </c>
      <c r="F3086">
        <v>0</v>
      </c>
      <c r="G3086" t="s">
        <v>19</v>
      </c>
      <c r="H3086">
        <v>0</v>
      </c>
      <c r="I3086">
        <v>1</v>
      </c>
      <c r="J3086" t="s">
        <v>54</v>
      </c>
      <c r="K3086" t="s">
        <v>54</v>
      </c>
      <c r="L3086" t="s">
        <v>54</v>
      </c>
      <c r="M3086" t="s">
        <v>54</v>
      </c>
      <c r="N3086" t="s">
        <v>54</v>
      </c>
      <c r="O3086">
        <v>1</v>
      </c>
      <c r="P3086" t="s">
        <v>54</v>
      </c>
      <c r="Q3086">
        <v>0</v>
      </c>
      <c r="R3086" t="s">
        <v>54</v>
      </c>
      <c r="S3086">
        <v>0</v>
      </c>
      <c r="T3086">
        <v>0</v>
      </c>
      <c r="U3086" t="s">
        <v>54</v>
      </c>
      <c r="V3086" t="s">
        <v>54</v>
      </c>
      <c r="W3086">
        <v>1</v>
      </c>
      <c r="X3086">
        <v>0</v>
      </c>
      <c r="Y3086">
        <v>0</v>
      </c>
      <c r="Z3086">
        <v>0</v>
      </c>
    </row>
    <row r="3087" spans="1:26" x14ac:dyDescent="0.35">
      <c r="A3087" t="s">
        <v>139</v>
      </c>
      <c r="B3087" t="s">
        <v>101</v>
      </c>
      <c r="C3087" t="s">
        <v>54</v>
      </c>
      <c r="D3087" s="5" t="s">
        <v>54</v>
      </c>
      <c r="E3087" s="5" t="s">
        <v>54</v>
      </c>
      <c r="F3087">
        <v>0</v>
      </c>
      <c r="G3087" t="s">
        <v>20</v>
      </c>
      <c r="H3087">
        <v>1</v>
      </c>
      <c r="I3087">
        <v>0</v>
      </c>
      <c r="J3087" t="s">
        <v>54</v>
      </c>
      <c r="K3087" t="s">
        <v>54</v>
      </c>
      <c r="L3087" t="s">
        <v>54</v>
      </c>
      <c r="M3087" t="s">
        <v>54</v>
      </c>
      <c r="N3087" t="s">
        <v>54</v>
      </c>
      <c r="O3087">
        <v>1</v>
      </c>
      <c r="P3087" t="s">
        <v>54</v>
      </c>
      <c r="Q3087">
        <v>0</v>
      </c>
      <c r="R3087" t="s">
        <v>54</v>
      </c>
      <c r="S3087">
        <v>0</v>
      </c>
      <c r="T3087">
        <v>0</v>
      </c>
      <c r="U3087" t="s">
        <v>54</v>
      </c>
      <c r="V3087" t="s">
        <v>54</v>
      </c>
      <c r="W3087">
        <v>1</v>
      </c>
      <c r="X3087">
        <v>0</v>
      </c>
      <c r="Y3087">
        <v>0</v>
      </c>
      <c r="Z3087">
        <v>0</v>
      </c>
    </row>
    <row r="3088" spans="1:26" x14ac:dyDescent="0.35">
      <c r="A3088" t="s">
        <v>270</v>
      </c>
      <c r="B3088" t="s">
        <v>98</v>
      </c>
      <c r="C3088" t="s">
        <v>54</v>
      </c>
      <c r="D3088" s="5" t="s">
        <v>54</v>
      </c>
      <c r="E3088" s="5" t="s">
        <v>54</v>
      </c>
      <c r="F3088">
        <v>0</v>
      </c>
      <c r="G3088" t="s">
        <v>20</v>
      </c>
      <c r="H3088">
        <v>1</v>
      </c>
      <c r="I3088">
        <v>0</v>
      </c>
      <c r="J3088" t="s">
        <v>54</v>
      </c>
      <c r="K3088" t="s">
        <v>54</v>
      </c>
      <c r="L3088" t="s">
        <v>54</v>
      </c>
      <c r="M3088" t="s">
        <v>54</v>
      </c>
      <c r="N3088" t="s">
        <v>54</v>
      </c>
      <c r="O3088">
        <v>1</v>
      </c>
      <c r="P3088" t="s">
        <v>54</v>
      </c>
      <c r="Q3088">
        <v>0</v>
      </c>
      <c r="R3088" t="s">
        <v>54</v>
      </c>
      <c r="S3088">
        <v>0</v>
      </c>
      <c r="T3088">
        <v>0</v>
      </c>
      <c r="U3088" t="s">
        <v>54</v>
      </c>
      <c r="V3088" t="s">
        <v>54</v>
      </c>
      <c r="W3088">
        <v>1</v>
      </c>
      <c r="X3088">
        <v>0</v>
      </c>
      <c r="Y3088">
        <v>0</v>
      </c>
      <c r="Z3088">
        <v>0</v>
      </c>
    </row>
    <row r="3089" spans="1:26" x14ac:dyDescent="0.35">
      <c r="A3089" t="s">
        <v>164</v>
      </c>
      <c r="B3089" t="s">
        <v>310</v>
      </c>
      <c r="C3089" t="s">
        <v>54</v>
      </c>
      <c r="D3089" s="5" t="s">
        <v>54</v>
      </c>
      <c r="E3089" s="5" t="s">
        <v>54</v>
      </c>
      <c r="F3089">
        <v>0</v>
      </c>
      <c r="G3089" t="s">
        <v>19</v>
      </c>
      <c r="H3089">
        <v>0</v>
      </c>
      <c r="I3089">
        <v>1</v>
      </c>
      <c r="J3089" t="s">
        <v>54</v>
      </c>
      <c r="K3089" t="s">
        <v>54</v>
      </c>
      <c r="L3089" t="s">
        <v>54</v>
      </c>
      <c r="M3089" t="s">
        <v>54</v>
      </c>
      <c r="N3089" t="s">
        <v>54</v>
      </c>
      <c r="O3089">
        <v>1</v>
      </c>
      <c r="P3089" t="s">
        <v>54</v>
      </c>
      <c r="Q3089">
        <v>0</v>
      </c>
      <c r="R3089" t="s">
        <v>54</v>
      </c>
      <c r="S3089">
        <v>0</v>
      </c>
      <c r="T3089">
        <v>0</v>
      </c>
      <c r="U3089" t="s">
        <v>54</v>
      </c>
      <c r="V3089" t="s">
        <v>54</v>
      </c>
      <c r="W3089">
        <v>1</v>
      </c>
      <c r="X3089">
        <v>0</v>
      </c>
      <c r="Y3089">
        <v>0</v>
      </c>
      <c r="Z3089">
        <v>0</v>
      </c>
    </row>
    <row r="3090" spans="1:26" x14ac:dyDescent="0.35">
      <c r="A3090" t="s">
        <v>270</v>
      </c>
      <c r="B3090" t="s">
        <v>307</v>
      </c>
      <c r="C3090" t="s">
        <v>54</v>
      </c>
      <c r="D3090" s="5" t="s">
        <v>54</v>
      </c>
      <c r="E3090" s="5" t="s">
        <v>54</v>
      </c>
      <c r="F3090">
        <v>1</v>
      </c>
      <c r="G3090" t="s">
        <v>19</v>
      </c>
      <c r="H3090">
        <v>0</v>
      </c>
      <c r="I3090">
        <v>1</v>
      </c>
      <c r="J3090" t="s">
        <v>54</v>
      </c>
      <c r="K3090" t="s">
        <v>54</v>
      </c>
      <c r="L3090" t="s">
        <v>54</v>
      </c>
      <c r="M3090" t="s">
        <v>54</v>
      </c>
      <c r="N3090" t="s">
        <v>54</v>
      </c>
      <c r="O3090">
        <v>1</v>
      </c>
      <c r="P3090" t="s">
        <v>54</v>
      </c>
      <c r="Q3090">
        <v>0</v>
      </c>
      <c r="R3090" t="s">
        <v>54</v>
      </c>
      <c r="S3090">
        <v>0</v>
      </c>
      <c r="T3090">
        <v>0</v>
      </c>
      <c r="U3090" t="s">
        <v>54</v>
      </c>
      <c r="V3090" t="s">
        <v>54</v>
      </c>
      <c r="W3090">
        <v>0</v>
      </c>
      <c r="X3090">
        <v>1</v>
      </c>
      <c r="Y3090">
        <v>0</v>
      </c>
      <c r="Z3090">
        <v>0</v>
      </c>
    </row>
    <row r="3091" spans="1:26" x14ac:dyDescent="0.35">
      <c r="A3091" t="s">
        <v>270</v>
      </c>
      <c r="B3091" t="s">
        <v>97</v>
      </c>
      <c r="C3091" t="s">
        <v>54</v>
      </c>
      <c r="D3091" s="5" t="s">
        <v>54</v>
      </c>
      <c r="E3091" s="5" t="s">
        <v>54</v>
      </c>
      <c r="F3091">
        <v>2</v>
      </c>
      <c r="G3091" t="s">
        <v>19</v>
      </c>
      <c r="H3091">
        <v>0</v>
      </c>
      <c r="I3091">
        <v>1</v>
      </c>
      <c r="J3091" t="s">
        <v>54</v>
      </c>
      <c r="K3091" t="s">
        <v>54</v>
      </c>
      <c r="L3091" t="s">
        <v>54</v>
      </c>
      <c r="M3091" t="s">
        <v>54</v>
      </c>
      <c r="N3091" t="s">
        <v>54</v>
      </c>
      <c r="O3091">
        <v>1</v>
      </c>
      <c r="P3091" t="s">
        <v>54</v>
      </c>
      <c r="Q3091">
        <v>0</v>
      </c>
      <c r="R3091" t="s">
        <v>54</v>
      </c>
      <c r="S3091">
        <v>0</v>
      </c>
      <c r="T3091">
        <v>0</v>
      </c>
      <c r="U3091" t="s">
        <v>54</v>
      </c>
      <c r="V3091" t="s">
        <v>54</v>
      </c>
      <c r="W3091">
        <v>1</v>
      </c>
      <c r="X3091">
        <v>0</v>
      </c>
      <c r="Y3091">
        <v>0</v>
      </c>
      <c r="Z3091">
        <v>0</v>
      </c>
    </row>
    <row r="3092" spans="1:26" x14ac:dyDescent="0.35">
      <c r="A3092" t="s">
        <v>270</v>
      </c>
      <c r="B3092" t="s">
        <v>97</v>
      </c>
      <c r="C3092" t="s">
        <v>54</v>
      </c>
      <c r="D3092" s="5" t="s">
        <v>54</v>
      </c>
      <c r="E3092" s="5" t="s">
        <v>54</v>
      </c>
      <c r="F3092">
        <v>1</v>
      </c>
      <c r="G3092" t="s">
        <v>19</v>
      </c>
      <c r="H3092">
        <v>0</v>
      </c>
      <c r="I3092">
        <v>1</v>
      </c>
      <c r="J3092" t="s">
        <v>54</v>
      </c>
      <c r="K3092" t="s">
        <v>54</v>
      </c>
      <c r="L3092" t="s">
        <v>54</v>
      </c>
      <c r="M3092" t="s">
        <v>54</v>
      </c>
      <c r="N3092" t="s">
        <v>54</v>
      </c>
      <c r="O3092">
        <v>1</v>
      </c>
      <c r="P3092" t="s">
        <v>54</v>
      </c>
      <c r="Q3092">
        <v>0</v>
      </c>
      <c r="R3092" t="s">
        <v>54</v>
      </c>
      <c r="S3092">
        <v>0</v>
      </c>
      <c r="T3092">
        <v>0</v>
      </c>
      <c r="U3092" t="s">
        <v>54</v>
      </c>
      <c r="V3092" t="s">
        <v>54</v>
      </c>
      <c r="W3092">
        <v>0</v>
      </c>
      <c r="X3092">
        <v>1</v>
      </c>
      <c r="Y3092">
        <v>0</v>
      </c>
      <c r="Z3092">
        <v>0</v>
      </c>
    </row>
    <row r="3093" spans="1:26" x14ac:dyDescent="0.35">
      <c r="A3093" t="s">
        <v>270</v>
      </c>
      <c r="B3093" t="s">
        <v>97</v>
      </c>
      <c r="C3093" t="s">
        <v>54</v>
      </c>
      <c r="D3093" s="5" t="s">
        <v>54</v>
      </c>
      <c r="E3093" s="5" t="s">
        <v>54</v>
      </c>
      <c r="F3093">
        <v>0</v>
      </c>
      <c r="G3093" t="s">
        <v>19</v>
      </c>
      <c r="H3093">
        <v>0</v>
      </c>
      <c r="I3093">
        <v>1</v>
      </c>
      <c r="J3093" t="s">
        <v>54</v>
      </c>
      <c r="K3093" t="s">
        <v>54</v>
      </c>
      <c r="L3093" t="s">
        <v>54</v>
      </c>
      <c r="M3093" t="s">
        <v>54</v>
      </c>
      <c r="N3093" t="s">
        <v>54</v>
      </c>
      <c r="O3093">
        <v>1</v>
      </c>
      <c r="P3093" t="s">
        <v>54</v>
      </c>
      <c r="Q3093">
        <v>0</v>
      </c>
      <c r="R3093" t="s">
        <v>54</v>
      </c>
      <c r="S3093">
        <v>0</v>
      </c>
      <c r="T3093">
        <v>0</v>
      </c>
      <c r="U3093" t="s">
        <v>54</v>
      </c>
      <c r="V3093" t="s">
        <v>54</v>
      </c>
      <c r="W3093">
        <v>0</v>
      </c>
      <c r="X3093">
        <v>0</v>
      </c>
      <c r="Y3093">
        <v>1</v>
      </c>
      <c r="Z3093">
        <v>0</v>
      </c>
    </row>
    <row r="3094" spans="1:26" x14ac:dyDescent="0.35">
      <c r="A3094" t="s">
        <v>270</v>
      </c>
      <c r="B3094" t="s">
        <v>330</v>
      </c>
      <c r="C3094" t="s">
        <v>54</v>
      </c>
      <c r="D3094" s="5" t="s">
        <v>54</v>
      </c>
      <c r="E3094" s="5" t="s">
        <v>54</v>
      </c>
      <c r="F3094">
        <v>0</v>
      </c>
      <c r="G3094" t="s">
        <v>19</v>
      </c>
      <c r="H3094">
        <v>0</v>
      </c>
      <c r="I3094">
        <v>1</v>
      </c>
      <c r="J3094" t="s">
        <v>54</v>
      </c>
      <c r="K3094" t="s">
        <v>54</v>
      </c>
      <c r="L3094" t="s">
        <v>54</v>
      </c>
      <c r="M3094" t="s">
        <v>54</v>
      </c>
      <c r="N3094" t="s">
        <v>54</v>
      </c>
      <c r="O3094">
        <v>1</v>
      </c>
      <c r="P3094" t="s">
        <v>54</v>
      </c>
      <c r="Q3094">
        <v>0</v>
      </c>
      <c r="R3094" t="s">
        <v>54</v>
      </c>
      <c r="S3094">
        <v>0</v>
      </c>
      <c r="T3094">
        <v>0</v>
      </c>
      <c r="U3094" t="s">
        <v>54</v>
      </c>
      <c r="V3094" t="s">
        <v>54</v>
      </c>
      <c r="W3094">
        <v>0</v>
      </c>
      <c r="X3094">
        <v>1</v>
      </c>
      <c r="Y3094">
        <v>0</v>
      </c>
      <c r="Z3094">
        <v>0</v>
      </c>
    </row>
    <row r="3095" spans="1:26" x14ac:dyDescent="0.35">
      <c r="A3095" t="s">
        <v>139</v>
      </c>
      <c r="B3095" t="s">
        <v>101</v>
      </c>
      <c r="C3095" t="s">
        <v>54</v>
      </c>
      <c r="D3095" s="5" t="s">
        <v>54</v>
      </c>
      <c r="E3095" s="5" t="s">
        <v>54</v>
      </c>
      <c r="F3095">
        <v>0</v>
      </c>
      <c r="G3095" t="s">
        <v>20</v>
      </c>
      <c r="H3095">
        <v>1</v>
      </c>
      <c r="I3095">
        <v>0</v>
      </c>
      <c r="J3095" t="s">
        <v>54</v>
      </c>
      <c r="K3095" t="s">
        <v>54</v>
      </c>
      <c r="L3095" t="s">
        <v>54</v>
      </c>
      <c r="M3095" t="s">
        <v>54</v>
      </c>
      <c r="N3095" t="s">
        <v>54</v>
      </c>
      <c r="O3095">
        <v>1</v>
      </c>
      <c r="P3095" t="s">
        <v>54</v>
      </c>
      <c r="Q3095">
        <v>0</v>
      </c>
      <c r="R3095" t="s">
        <v>54</v>
      </c>
      <c r="S3095">
        <v>0</v>
      </c>
      <c r="T3095">
        <v>0</v>
      </c>
      <c r="U3095" t="s">
        <v>54</v>
      </c>
      <c r="V3095" t="s">
        <v>54</v>
      </c>
      <c r="W3095">
        <v>1</v>
      </c>
      <c r="X3095">
        <v>0</v>
      </c>
      <c r="Y3095">
        <v>0</v>
      </c>
      <c r="Z3095">
        <v>0</v>
      </c>
    </row>
    <row r="3096" spans="1:26" x14ac:dyDescent="0.35">
      <c r="A3096" t="s">
        <v>139</v>
      </c>
      <c r="B3096" t="s">
        <v>156</v>
      </c>
      <c r="C3096" t="s">
        <v>54</v>
      </c>
      <c r="D3096" s="5" t="s">
        <v>54</v>
      </c>
      <c r="E3096" s="5" t="s">
        <v>54</v>
      </c>
      <c r="F3096">
        <v>3</v>
      </c>
      <c r="G3096" t="s">
        <v>19</v>
      </c>
      <c r="H3096">
        <v>0</v>
      </c>
      <c r="I3096">
        <v>1</v>
      </c>
      <c r="J3096" t="s">
        <v>54</v>
      </c>
      <c r="K3096" t="s">
        <v>54</v>
      </c>
      <c r="L3096" t="s">
        <v>54</v>
      </c>
      <c r="M3096" t="s">
        <v>54</v>
      </c>
      <c r="N3096" t="s">
        <v>54</v>
      </c>
      <c r="O3096">
        <v>1</v>
      </c>
      <c r="P3096" t="s">
        <v>54</v>
      </c>
      <c r="Q3096">
        <v>0</v>
      </c>
      <c r="R3096" t="s">
        <v>54</v>
      </c>
      <c r="S3096">
        <v>0</v>
      </c>
      <c r="T3096">
        <v>0</v>
      </c>
      <c r="U3096" t="s">
        <v>54</v>
      </c>
      <c r="V3096" t="s">
        <v>54</v>
      </c>
      <c r="W3096">
        <v>1</v>
      </c>
      <c r="X3096">
        <v>0</v>
      </c>
      <c r="Y3096">
        <v>0</v>
      </c>
      <c r="Z3096">
        <v>0</v>
      </c>
    </row>
    <row r="3097" spans="1:26" x14ac:dyDescent="0.35">
      <c r="A3097" t="s">
        <v>139</v>
      </c>
      <c r="B3097" t="s">
        <v>91</v>
      </c>
      <c r="C3097" t="s">
        <v>54</v>
      </c>
      <c r="D3097" s="5" t="s">
        <v>54</v>
      </c>
      <c r="E3097" s="5" t="s">
        <v>54</v>
      </c>
      <c r="F3097">
        <v>0</v>
      </c>
      <c r="G3097" t="s">
        <v>20</v>
      </c>
      <c r="H3097">
        <v>1</v>
      </c>
      <c r="I3097">
        <v>0</v>
      </c>
      <c r="J3097" t="s">
        <v>54</v>
      </c>
      <c r="K3097" t="s">
        <v>54</v>
      </c>
      <c r="L3097" t="s">
        <v>54</v>
      </c>
      <c r="M3097" t="s">
        <v>54</v>
      </c>
      <c r="N3097" t="s">
        <v>54</v>
      </c>
      <c r="O3097">
        <v>1</v>
      </c>
      <c r="P3097" t="s">
        <v>54</v>
      </c>
      <c r="Q3097">
        <v>0</v>
      </c>
      <c r="R3097" t="s">
        <v>54</v>
      </c>
      <c r="S3097">
        <v>0</v>
      </c>
      <c r="T3097">
        <v>0</v>
      </c>
      <c r="U3097" t="s">
        <v>54</v>
      </c>
      <c r="V3097" t="s">
        <v>54</v>
      </c>
      <c r="W3097">
        <v>1</v>
      </c>
      <c r="X3097">
        <v>0</v>
      </c>
      <c r="Y3097">
        <v>0</v>
      </c>
      <c r="Z3097">
        <v>0</v>
      </c>
    </row>
    <row r="3098" spans="1:26" x14ac:dyDescent="0.35">
      <c r="A3098" t="s">
        <v>139</v>
      </c>
      <c r="B3098" t="s">
        <v>302</v>
      </c>
      <c r="C3098" t="s">
        <v>54</v>
      </c>
      <c r="D3098" s="5" t="s">
        <v>54</v>
      </c>
      <c r="E3098" s="5" t="s">
        <v>54</v>
      </c>
      <c r="F3098">
        <v>0</v>
      </c>
      <c r="G3098" t="s">
        <v>19</v>
      </c>
      <c r="H3098">
        <v>0</v>
      </c>
      <c r="I3098">
        <v>1</v>
      </c>
      <c r="J3098" t="s">
        <v>54</v>
      </c>
      <c r="K3098" t="s">
        <v>54</v>
      </c>
      <c r="L3098" t="s">
        <v>54</v>
      </c>
      <c r="M3098" t="s">
        <v>54</v>
      </c>
      <c r="N3098" t="s">
        <v>54</v>
      </c>
      <c r="O3098">
        <v>1</v>
      </c>
      <c r="P3098" t="s">
        <v>54</v>
      </c>
      <c r="Q3098">
        <v>0</v>
      </c>
      <c r="R3098" t="s">
        <v>54</v>
      </c>
      <c r="S3098">
        <v>0</v>
      </c>
      <c r="T3098">
        <v>0</v>
      </c>
      <c r="U3098" t="s">
        <v>54</v>
      </c>
      <c r="V3098" t="s">
        <v>54</v>
      </c>
      <c r="W3098">
        <v>1</v>
      </c>
      <c r="X3098">
        <v>0</v>
      </c>
      <c r="Y3098">
        <v>0</v>
      </c>
      <c r="Z3098">
        <v>0</v>
      </c>
    </row>
    <row r="3099" spans="1:26" x14ac:dyDescent="0.35">
      <c r="A3099" t="s">
        <v>139</v>
      </c>
      <c r="B3099" t="s">
        <v>62</v>
      </c>
      <c r="C3099" t="s">
        <v>54</v>
      </c>
      <c r="D3099" s="5" t="s">
        <v>54</v>
      </c>
      <c r="E3099" s="5" t="s">
        <v>54</v>
      </c>
      <c r="F3099">
        <v>0</v>
      </c>
      <c r="G3099" t="s">
        <v>19</v>
      </c>
      <c r="H3099">
        <v>0</v>
      </c>
      <c r="I3099">
        <v>1</v>
      </c>
      <c r="J3099" t="s">
        <v>54</v>
      </c>
      <c r="K3099" t="s">
        <v>54</v>
      </c>
      <c r="L3099" t="s">
        <v>54</v>
      </c>
      <c r="M3099" t="s">
        <v>54</v>
      </c>
      <c r="N3099" t="s">
        <v>54</v>
      </c>
      <c r="O3099">
        <v>1</v>
      </c>
      <c r="P3099" t="s">
        <v>54</v>
      </c>
      <c r="Q3099">
        <v>0</v>
      </c>
      <c r="R3099" t="s">
        <v>54</v>
      </c>
      <c r="S3099">
        <v>0</v>
      </c>
      <c r="T3099">
        <v>0</v>
      </c>
      <c r="U3099" t="s">
        <v>54</v>
      </c>
      <c r="V3099" t="s">
        <v>54</v>
      </c>
      <c r="W3099">
        <v>1</v>
      </c>
      <c r="X3099">
        <v>0</v>
      </c>
      <c r="Y3099">
        <v>0</v>
      </c>
      <c r="Z3099">
        <v>0</v>
      </c>
    </row>
    <row r="3100" spans="1:26" x14ac:dyDescent="0.35">
      <c r="A3100" t="s">
        <v>139</v>
      </c>
      <c r="B3100" t="s">
        <v>62</v>
      </c>
      <c r="C3100" t="s">
        <v>54</v>
      </c>
      <c r="D3100" s="5" t="s">
        <v>54</v>
      </c>
      <c r="E3100" s="5" t="s">
        <v>54</v>
      </c>
      <c r="F3100">
        <v>0</v>
      </c>
      <c r="G3100" t="s">
        <v>19</v>
      </c>
      <c r="H3100">
        <v>0</v>
      </c>
      <c r="I3100">
        <v>1</v>
      </c>
      <c r="J3100" t="s">
        <v>54</v>
      </c>
      <c r="K3100" t="s">
        <v>54</v>
      </c>
      <c r="L3100" t="s">
        <v>54</v>
      </c>
      <c r="M3100" t="s">
        <v>54</v>
      </c>
      <c r="N3100" t="s">
        <v>54</v>
      </c>
      <c r="O3100">
        <v>1</v>
      </c>
      <c r="P3100" t="s">
        <v>54</v>
      </c>
      <c r="Q3100">
        <v>0</v>
      </c>
      <c r="R3100" t="s">
        <v>54</v>
      </c>
      <c r="S3100">
        <v>0</v>
      </c>
      <c r="T3100">
        <v>0</v>
      </c>
      <c r="U3100" t="s">
        <v>54</v>
      </c>
      <c r="V3100" t="s">
        <v>54</v>
      </c>
      <c r="W3100">
        <v>1</v>
      </c>
      <c r="X3100">
        <v>0</v>
      </c>
      <c r="Y3100">
        <v>0</v>
      </c>
      <c r="Z3100">
        <v>0</v>
      </c>
    </row>
    <row r="3101" spans="1:26" x14ac:dyDescent="0.35">
      <c r="A3101" t="s">
        <v>139</v>
      </c>
      <c r="B3101" t="s">
        <v>62</v>
      </c>
      <c r="C3101" t="s">
        <v>54</v>
      </c>
      <c r="D3101" s="5" t="s">
        <v>54</v>
      </c>
      <c r="E3101" s="5" t="s">
        <v>54</v>
      </c>
      <c r="F3101">
        <v>0</v>
      </c>
      <c r="G3101" t="s">
        <v>19</v>
      </c>
      <c r="H3101">
        <v>0</v>
      </c>
      <c r="I3101">
        <v>1</v>
      </c>
      <c r="J3101" t="s">
        <v>54</v>
      </c>
      <c r="K3101" t="s">
        <v>54</v>
      </c>
      <c r="L3101" t="s">
        <v>54</v>
      </c>
      <c r="M3101" t="s">
        <v>54</v>
      </c>
      <c r="N3101" t="s">
        <v>54</v>
      </c>
      <c r="O3101">
        <v>1</v>
      </c>
      <c r="P3101" t="s">
        <v>54</v>
      </c>
      <c r="Q3101">
        <v>0</v>
      </c>
      <c r="R3101" t="s">
        <v>54</v>
      </c>
      <c r="S3101">
        <v>0</v>
      </c>
      <c r="T3101">
        <v>0</v>
      </c>
      <c r="U3101" t="s">
        <v>54</v>
      </c>
      <c r="V3101" t="s">
        <v>54</v>
      </c>
      <c r="W3101">
        <v>1</v>
      </c>
      <c r="X3101">
        <v>0</v>
      </c>
      <c r="Y3101">
        <v>0</v>
      </c>
      <c r="Z3101">
        <v>0</v>
      </c>
    </row>
    <row r="3102" spans="1:26" x14ac:dyDescent="0.35">
      <c r="A3102" t="s">
        <v>139</v>
      </c>
      <c r="B3102" t="s">
        <v>62</v>
      </c>
      <c r="C3102" t="s">
        <v>54</v>
      </c>
      <c r="D3102" s="5" t="s">
        <v>54</v>
      </c>
      <c r="E3102" s="5" t="s">
        <v>54</v>
      </c>
      <c r="F3102">
        <v>1</v>
      </c>
      <c r="G3102" t="s">
        <v>19</v>
      </c>
      <c r="H3102">
        <v>0</v>
      </c>
      <c r="I3102">
        <v>1</v>
      </c>
      <c r="J3102" t="s">
        <v>54</v>
      </c>
      <c r="K3102" t="s">
        <v>54</v>
      </c>
      <c r="L3102" t="s">
        <v>54</v>
      </c>
      <c r="M3102" t="s">
        <v>54</v>
      </c>
      <c r="N3102" t="s">
        <v>54</v>
      </c>
      <c r="O3102">
        <v>1</v>
      </c>
      <c r="P3102" t="s">
        <v>54</v>
      </c>
      <c r="Q3102">
        <v>0</v>
      </c>
      <c r="R3102" t="s">
        <v>54</v>
      </c>
      <c r="S3102">
        <v>0</v>
      </c>
      <c r="T3102">
        <v>0</v>
      </c>
      <c r="U3102" t="s">
        <v>54</v>
      </c>
      <c r="V3102" t="s">
        <v>54</v>
      </c>
      <c r="W3102">
        <v>1</v>
      </c>
      <c r="X3102">
        <v>0</v>
      </c>
      <c r="Y3102">
        <v>0</v>
      </c>
      <c r="Z3102">
        <v>0</v>
      </c>
    </row>
    <row r="3103" spans="1:26" x14ac:dyDescent="0.35">
      <c r="A3103" t="s">
        <v>139</v>
      </c>
      <c r="B3103" t="s">
        <v>62</v>
      </c>
      <c r="C3103" t="s">
        <v>54</v>
      </c>
      <c r="D3103" s="5" t="s">
        <v>54</v>
      </c>
      <c r="E3103" s="5" t="s">
        <v>54</v>
      </c>
      <c r="F3103">
        <v>0</v>
      </c>
      <c r="G3103" t="s">
        <v>19</v>
      </c>
      <c r="H3103">
        <v>0</v>
      </c>
      <c r="I3103">
        <v>1</v>
      </c>
      <c r="J3103" t="s">
        <v>54</v>
      </c>
      <c r="K3103" t="s">
        <v>54</v>
      </c>
      <c r="L3103" t="s">
        <v>54</v>
      </c>
      <c r="M3103" t="s">
        <v>54</v>
      </c>
      <c r="N3103" t="s">
        <v>54</v>
      </c>
      <c r="O3103">
        <v>1</v>
      </c>
      <c r="P3103" t="s">
        <v>54</v>
      </c>
      <c r="Q3103">
        <v>0</v>
      </c>
      <c r="R3103" t="s">
        <v>54</v>
      </c>
      <c r="S3103">
        <v>0</v>
      </c>
      <c r="T3103">
        <v>0</v>
      </c>
      <c r="U3103" t="s">
        <v>54</v>
      </c>
      <c r="V3103" t="s">
        <v>54</v>
      </c>
      <c r="W3103">
        <v>1</v>
      </c>
      <c r="X3103">
        <v>0</v>
      </c>
      <c r="Y3103">
        <v>0</v>
      </c>
      <c r="Z3103">
        <v>0</v>
      </c>
    </row>
    <row r="3104" spans="1:26" x14ac:dyDescent="0.35">
      <c r="A3104" t="s">
        <v>139</v>
      </c>
      <c r="B3104" t="s">
        <v>62</v>
      </c>
      <c r="C3104" t="s">
        <v>54</v>
      </c>
      <c r="D3104" s="5" t="s">
        <v>54</v>
      </c>
      <c r="E3104" s="5" t="s">
        <v>54</v>
      </c>
      <c r="F3104">
        <v>0</v>
      </c>
      <c r="G3104" t="s">
        <v>19</v>
      </c>
      <c r="H3104">
        <v>0</v>
      </c>
      <c r="I3104">
        <v>1</v>
      </c>
      <c r="J3104" t="s">
        <v>54</v>
      </c>
      <c r="K3104" t="s">
        <v>54</v>
      </c>
      <c r="L3104" t="s">
        <v>54</v>
      </c>
      <c r="M3104" t="s">
        <v>54</v>
      </c>
      <c r="N3104" t="s">
        <v>54</v>
      </c>
      <c r="O3104">
        <v>1</v>
      </c>
      <c r="P3104" t="s">
        <v>54</v>
      </c>
      <c r="Q3104">
        <v>0</v>
      </c>
      <c r="R3104" t="s">
        <v>54</v>
      </c>
      <c r="S3104">
        <v>0</v>
      </c>
      <c r="T3104">
        <v>0</v>
      </c>
      <c r="U3104" t="s">
        <v>54</v>
      </c>
      <c r="V3104" t="s">
        <v>54</v>
      </c>
      <c r="W3104">
        <v>1</v>
      </c>
      <c r="X3104">
        <v>0</v>
      </c>
      <c r="Y3104">
        <v>0</v>
      </c>
      <c r="Z3104">
        <v>0</v>
      </c>
    </row>
    <row r="3105" spans="1:26" x14ac:dyDescent="0.35">
      <c r="A3105" t="s">
        <v>139</v>
      </c>
      <c r="B3105" t="s">
        <v>62</v>
      </c>
      <c r="C3105" t="s">
        <v>54</v>
      </c>
      <c r="D3105" s="5" t="s">
        <v>54</v>
      </c>
      <c r="E3105" s="5" t="s">
        <v>54</v>
      </c>
      <c r="F3105">
        <v>0</v>
      </c>
      <c r="G3105" t="s">
        <v>19</v>
      </c>
      <c r="H3105">
        <v>0</v>
      </c>
      <c r="I3105">
        <v>1</v>
      </c>
      <c r="J3105" t="s">
        <v>54</v>
      </c>
      <c r="K3105" t="s">
        <v>54</v>
      </c>
      <c r="L3105" t="s">
        <v>54</v>
      </c>
      <c r="M3105" t="s">
        <v>54</v>
      </c>
      <c r="N3105" t="s">
        <v>54</v>
      </c>
      <c r="O3105">
        <v>1</v>
      </c>
      <c r="P3105" t="s">
        <v>54</v>
      </c>
      <c r="Q3105">
        <v>0</v>
      </c>
      <c r="R3105" t="s">
        <v>54</v>
      </c>
      <c r="S3105">
        <v>0</v>
      </c>
      <c r="T3105">
        <v>0</v>
      </c>
      <c r="U3105" t="s">
        <v>54</v>
      </c>
      <c r="V3105" t="s">
        <v>54</v>
      </c>
      <c r="W3105">
        <v>1</v>
      </c>
      <c r="X3105">
        <v>0</v>
      </c>
      <c r="Y3105">
        <v>0</v>
      </c>
      <c r="Z3105">
        <v>0</v>
      </c>
    </row>
    <row r="3106" spans="1:26" x14ac:dyDescent="0.35">
      <c r="A3106" t="s">
        <v>139</v>
      </c>
      <c r="B3106" t="s">
        <v>65</v>
      </c>
      <c r="C3106" t="s">
        <v>54</v>
      </c>
      <c r="D3106" s="5" t="s">
        <v>54</v>
      </c>
      <c r="E3106" s="5" t="s">
        <v>54</v>
      </c>
      <c r="F3106">
        <v>0</v>
      </c>
      <c r="G3106" t="s">
        <v>19</v>
      </c>
      <c r="H3106">
        <v>0</v>
      </c>
      <c r="I3106">
        <v>1</v>
      </c>
      <c r="J3106" t="s">
        <v>54</v>
      </c>
      <c r="K3106" t="s">
        <v>54</v>
      </c>
      <c r="L3106" t="s">
        <v>54</v>
      </c>
      <c r="M3106" t="s">
        <v>54</v>
      </c>
      <c r="N3106" t="s">
        <v>54</v>
      </c>
      <c r="O3106">
        <v>1</v>
      </c>
      <c r="P3106" t="s">
        <v>54</v>
      </c>
      <c r="Q3106">
        <v>0</v>
      </c>
      <c r="R3106" t="s">
        <v>54</v>
      </c>
      <c r="S3106">
        <v>0</v>
      </c>
      <c r="T3106">
        <v>0</v>
      </c>
      <c r="U3106" t="s">
        <v>54</v>
      </c>
      <c r="V3106" t="s">
        <v>54</v>
      </c>
      <c r="W3106">
        <v>1</v>
      </c>
      <c r="X3106">
        <v>0</v>
      </c>
      <c r="Y3106">
        <v>0</v>
      </c>
      <c r="Z3106">
        <v>0</v>
      </c>
    </row>
    <row r="3107" spans="1:26" x14ac:dyDescent="0.35">
      <c r="A3107" t="s">
        <v>139</v>
      </c>
      <c r="B3107" t="s">
        <v>302</v>
      </c>
      <c r="C3107" t="s">
        <v>54</v>
      </c>
      <c r="D3107" s="5" t="s">
        <v>54</v>
      </c>
      <c r="E3107" s="5" t="s">
        <v>54</v>
      </c>
      <c r="F3107">
        <v>0</v>
      </c>
      <c r="G3107" t="s">
        <v>19</v>
      </c>
      <c r="H3107">
        <v>0</v>
      </c>
      <c r="I3107">
        <v>1</v>
      </c>
      <c r="J3107" t="s">
        <v>54</v>
      </c>
      <c r="K3107" t="s">
        <v>54</v>
      </c>
      <c r="L3107" t="s">
        <v>54</v>
      </c>
      <c r="M3107" t="s">
        <v>54</v>
      </c>
      <c r="N3107" t="s">
        <v>54</v>
      </c>
      <c r="O3107">
        <v>1</v>
      </c>
      <c r="P3107" t="s">
        <v>54</v>
      </c>
      <c r="Q3107">
        <v>0</v>
      </c>
      <c r="R3107" t="s">
        <v>54</v>
      </c>
      <c r="S3107">
        <v>0</v>
      </c>
      <c r="T3107">
        <v>0</v>
      </c>
      <c r="U3107" t="s">
        <v>54</v>
      </c>
      <c r="V3107" t="s">
        <v>54</v>
      </c>
      <c r="W3107">
        <v>1</v>
      </c>
      <c r="X3107">
        <v>0</v>
      </c>
      <c r="Y3107">
        <v>0</v>
      </c>
      <c r="Z3107">
        <v>0</v>
      </c>
    </row>
    <row r="3108" spans="1:26" x14ac:dyDescent="0.35">
      <c r="A3108" t="s">
        <v>471</v>
      </c>
      <c r="B3108" t="s">
        <v>100</v>
      </c>
      <c r="C3108" t="s">
        <v>54</v>
      </c>
      <c r="D3108" s="5" t="s">
        <v>54</v>
      </c>
      <c r="E3108" s="5" t="s">
        <v>54</v>
      </c>
      <c r="F3108">
        <v>0</v>
      </c>
      <c r="G3108" t="s">
        <v>19</v>
      </c>
      <c r="H3108">
        <v>0</v>
      </c>
      <c r="I3108">
        <v>1</v>
      </c>
      <c r="J3108" t="s">
        <v>54</v>
      </c>
      <c r="K3108" t="s">
        <v>54</v>
      </c>
      <c r="L3108" t="s">
        <v>54</v>
      </c>
      <c r="M3108" t="s">
        <v>54</v>
      </c>
      <c r="N3108" t="s">
        <v>54</v>
      </c>
      <c r="O3108">
        <v>1</v>
      </c>
      <c r="P3108" t="s">
        <v>54</v>
      </c>
      <c r="Q3108">
        <v>0</v>
      </c>
      <c r="R3108" t="s">
        <v>54</v>
      </c>
      <c r="S3108">
        <v>0</v>
      </c>
      <c r="T3108">
        <v>0</v>
      </c>
      <c r="U3108" t="s">
        <v>54</v>
      </c>
      <c r="V3108" t="s">
        <v>54</v>
      </c>
      <c r="W3108">
        <v>1</v>
      </c>
      <c r="X3108">
        <v>0</v>
      </c>
      <c r="Y3108">
        <v>0</v>
      </c>
      <c r="Z3108">
        <v>0</v>
      </c>
    </row>
    <row r="3109" spans="1:26" x14ac:dyDescent="0.35">
      <c r="A3109" t="s">
        <v>484</v>
      </c>
      <c r="B3109" t="s">
        <v>265</v>
      </c>
      <c r="C3109" t="s">
        <v>54</v>
      </c>
      <c r="D3109" s="5" t="s">
        <v>54</v>
      </c>
      <c r="E3109" s="5" t="s">
        <v>54</v>
      </c>
      <c r="F3109">
        <v>0</v>
      </c>
      <c r="G3109" t="s">
        <v>20</v>
      </c>
      <c r="H3109">
        <v>1</v>
      </c>
      <c r="I3109">
        <v>0</v>
      </c>
      <c r="J3109" t="s">
        <v>54</v>
      </c>
      <c r="K3109" t="s">
        <v>54</v>
      </c>
      <c r="L3109" t="s">
        <v>54</v>
      </c>
      <c r="M3109" t="s">
        <v>54</v>
      </c>
      <c r="N3109" t="s">
        <v>54</v>
      </c>
      <c r="O3109">
        <v>1</v>
      </c>
      <c r="P3109" t="s">
        <v>54</v>
      </c>
      <c r="Q3109">
        <v>0</v>
      </c>
      <c r="R3109" t="s">
        <v>54</v>
      </c>
      <c r="S3109">
        <v>0</v>
      </c>
      <c r="T3109">
        <v>0</v>
      </c>
      <c r="U3109" t="s">
        <v>54</v>
      </c>
      <c r="V3109" t="s">
        <v>87</v>
      </c>
      <c r="W3109">
        <v>0</v>
      </c>
      <c r="X3109">
        <v>0</v>
      </c>
      <c r="Y3109">
        <v>0</v>
      </c>
      <c r="Z3109">
        <v>1</v>
      </c>
    </row>
    <row r="3110" spans="1:26" x14ac:dyDescent="0.35">
      <c r="A3110" t="s">
        <v>270</v>
      </c>
      <c r="B3110" t="s">
        <v>74</v>
      </c>
      <c r="C3110" t="s">
        <v>54</v>
      </c>
      <c r="D3110" s="5" t="s">
        <v>54</v>
      </c>
      <c r="E3110" s="5" t="s">
        <v>54</v>
      </c>
      <c r="F3110">
        <v>0</v>
      </c>
      <c r="G3110" t="s">
        <v>19</v>
      </c>
      <c r="H3110">
        <v>0</v>
      </c>
      <c r="I3110">
        <v>1</v>
      </c>
      <c r="J3110" t="s">
        <v>54</v>
      </c>
      <c r="K3110" t="s">
        <v>54</v>
      </c>
      <c r="L3110" t="s">
        <v>54</v>
      </c>
      <c r="M3110" t="s">
        <v>54</v>
      </c>
      <c r="N3110" t="s">
        <v>54</v>
      </c>
      <c r="O3110">
        <v>1</v>
      </c>
      <c r="P3110" t="s">
        <v>54</v>
      </c>
      <c r="Q3110">
        <v>0</v>
      </c>
      <c r="R3110" t="s">
        <v>54</v>
      </c>
      <c r="S3110">
        <v>0</v>
      </c>
      <c r="T3110">
        <v>0</v>
      </c>
      <c r="U3110" t="s">
        <v>54</v>
      </c>
      <c r="V3110" t="s">
        <v>54</v>
      </c>
      <c r="W3110">
        <v>1</v>
      </c>
      <c r="X3110">
        <v>0</v>
      </c>
      <c r="Y3110">
        <v>0</v>
      </c>
      <c r="Z3110">
        <v>0</v>
      </c>
    </row>
    <row r="3111" spans="1:26" x14ac:dyDescent="0.35">
      <c r="A3111" t="s">
        <v>270</v>
      </c>
      <c r="B3111" t="s">
        <v>74</v>
      </c>
      <c r="C3111" t="s">
        <v>54</v>
      </c>
      <c r="D3111" s="5" t="s">
        <v>54</v>
      </c>
      <c r="E3111" s="5" t="s">
        <v>54</v>
      </c>
      <c r="F3111">
        <v>0</v>
      </c>
      <c r="G3111" t="s">
        <v>20</v>
      </c>
      <c r="H3111">
        <v>1</v>
      </c>
      <c r="I3111">
        <v>0</v>
      </c>
      <c r="J3111" t="s">
        <v>54</v>
      </c>
      <c r="K3111" t="s">
        <v>54</v>
      </c>
      <c r="L3111" t="s">
        <v>54</v>
      </c>
      <c r="M3111" t="s">
        <v>54</v>
      </c>
      <c r="N3111" t="s">
        <v>54</v>
      </c>
      <c r="O3111">
        <v>1</v>
      </c>
      <c r="P3111" t="s">
        <v>54</v>
      </c>
      <c r="Q3111">
        <v>0</v>
      </c>
      <c r="R3111" t="s">
        <v>54</v>
      </c>
      <c r="S3111">
        <v>0</v>
      </c>
      <c r="T3111">
        <v>0</v>
      </c>
      <c r="U3111" t="s">
        <v>54</v>
      </c>
      <c r="V3111" t="s">
        <v>54</v>
      </c>
      <c r="W3111">
        <v>0</v>
      </c>
      <c r="X3111">
        <v>0</v>
      </c>
      <c r="Y3111">
        <v>1</v>
      </c>
      <c r="Z3111">
        <v>0</v>
      </c>
    </row>
    <row r="3112" spans="1:26" x14ac:dyDescent="0.35">
      <c r="A3112" t="s">
        <v>139</v>
      </c>
      <c r="B3112" t="s">
        <v>249</v>
      </c>
      <c r="C3112" t="s">
        <v>54</v>
      </c>
      <c r="D3112" s="5" t="s">
        <v>54</v>
      </c>
      <c r="E3112" s="5" t="s">
        <v>54</v>
      </c>
      <c r="F3112">
        <v>0</v>
      </c>
      <c r="G3112" t="s">
        <v>19</v>
      </c>
      <c r="H3112">
        <v>0</v>
      </c>
      <c r="I3112">
        <v>1</v>
      </c>
      <c r="J3112" t="s">
        <v>54</v>
      </c>
      <c r="K3112" t="s">
        <v>54</v>
      </c>
      <c r="L3112" t="s">
        <v>54</v>
      </c>
      <c r="M3112" t="s">
        <v>54</v>
      </c>
      <c r="N3112" t="s">
        <v>54</v>
      </c>
      <c r="O3112">
        <v>1</v>
      </c>
      <c r="P3112" t="s">
        <v>54</v>
      </c>
      <c r="Q3112">
        <v>0</v>
      </c>
      <c r="R3112" t="s">
        <v>54</v>
      </c>
      <c r="S3112">
        <v>0</v>
      </c>
      <c r="T3112">
        <v>0</v>
      </c>
      <c r="U3112" t="s">
        <v>54</v>
      </c>
      <c r="V3112" t="s">
        <v>54</v>
      </c>
      <c r="W3112">
        <v>1</v>
      </c>
      <c r="X3112">
        <v>0</v>
      </c>
      <c r="Y3112">
        <v>0</v>
      </c>
      <c r="Z3112">
        <v>0</v>
      </c>
    </row>
    <row r="3113" spans="1:26" x14ac:dyDescent="0.35">
      <c r="A3113" t="s">
        <v>164</v>
      </c>
      <c r="B3113" t="s">
        <v>48</v>
      </c>
      <c r="C3113" t="s">
        <v>54</v>
      </c>
      <c r="D3113" s="5" t="s">
        <v>54</v>
      </c>
      <c r="E3113" s="5" t="s">
        <v>54</v>
      </c>
      <c r="F3113">
        <v>1</v>
      </c>
      <c r="G3113" t="s">
        <v>20</v>
      </c>
      <c r="H3113">
        <v>1</v>
      </c>
      <c r="I3113">
        <v>0</v>
      </c>
      <c r="J3113" t="s">
        <v>54</v>
      </c>
      <c r="K3113" t="s">
        <v>54</v>
      </c>
      <c r="L3113" t="s">
        <v>54</v>
      </c>
      <c r="M3113" t="s">
        <v>54</v>
      </c>
      <c r="N3113" t="s">
        <v>54</v>
      </c>
      <c r="O3113">
        <v>1</v>
      </c>
      <c r="P3113" t="s">
        <v>54</v>
      </c>
      <c r="Q3113">
        <v>0</v>
      </c>
      <c r="R3113" t="s">
        <v>54</v>
      </c>
      <c r="S3113">
        <v>0</v>
      </c>
      <c r="T3113">
        <v>0</v>
      </c>
      <c r="U3113" t="s">
        <v>54</v>
      </c>
      <c r="V3113" t="s">
        <v>54</v>
      </c>
      <c r="W3113">
        <v>1</v>
      </c>
      <c r="X3113">
        <v>0</v>
      </c>
      <c r="Y3113">
        <v>0</v>
      </c>
      <c r="Z3113">
        <v>0</v>
      </c>
    </row>
    <row r="3114" spans="1:26" x14ac:dyDescent="0.35">
      <c r="A3114" t="s">
        <v>164</v>
      </c>
      <c r="B3114" t="s">
        <v>48</v>
      </c>
      <c r="C3114" t="s">
        <v>54</v>
      </c>
      <c r="D3114" s="5" t="s">
        <v>54</v>
      </c>
      <c r="E3114" s="5" t="s">
        <v>54</v>
      </c>
      <c r="F3114">
        <v>0</v>
      </c>
      <c r="G3114" t="s">
        <v>20</v>
      </c>
      <c r="H3114">
        <v>1</v>
      </c>
      <c r="I3114">
        <v>0</v>
      </c>
      <c r="J3114" t="s">
        <v>54</v>
      </c>
      <c r="K3114" t="s">
        <v>54</v>
      </c>
      <c r="L3114" t="s">
        <v>54</v>
      </c>
      <c r="M3114" t="s">
        <v>54</v>
      </c>
      <c r="N3114" t="s">
        <v>54</v>
      </c>
      <c r="O3114">
        <v>1</v>
      </c>
      <c r="P3114" t="s">
        <v>54</v>
      </c>
      <c r="Q3114">
        <v>0</v>
      </c>
      <c r="R3114" t="s">
        <v>54</v>
      </c>
      <c r="S3114">
        <v>0</v>
      </c>
      <c r="T3114">
        <v>0</v>
      </c>
      <c r="U3114" t="s">
        <v>54</v>
      </c>
      <c r="V3114" t="s">
        <v>54</v>
      </c>
      <c r="W3114">
        <v>0</v>
      </c>
      <c r="X3114">
        <v>1</v>
      </c>
      <c r="Y3114">
        <v>0</v>
      </c>
      <c r="Z3114">
        <v>0</v>
      </c>
    </row>
    <row r="3115" spans="1:26" x14ac:dyDescent="0.35">
      <c r="A3115" t="s">
        <v>164</v>
      </c>
      <c r="B3115" t="s">
        <v>10</v>
      </c>
      <c r="C3115" t="s">
        <v>54</v>
      </c>
      <c r="D3115" s="5" t="s">
        <v>54</v>
      </c>
      <c r="E3115" s="5" t="s">
        <v>54</v>
      </c>
      <c r="F3115">
        <v>0</v>
      </c>
      <c r="G3115" t="s">
        <v>20</v>
      </c>
      <c r="H3115">
        <v>1</v>
      </c>
      <c r="I3115">
        <v>0</v>
      </c>
      <c r="J3115" t="s">
        <v>54</v>
      </c>
      <c r="K3115" t="s">
        <v>54</v>
      </c>
      <c r="L3115" t="s">
        <v>54</v>
      </c>
      <c r="M3115" t="s">
        <v>54</v>
      </c>
      <c r="N3115" t="s">
        <v>54</v>
      </c>
      <c r="O3115">
        <v>1</v>
      </c>
      <c r="P3115" t="s">
        <v>54</v>
      </c>
      <c r="Q3115">
        <v>0</v>
      </c>
      <c r="R3115" t="s">
        <v>54</v>
      </c>
      <c r="S3115">
        <v>0</v>
      </c>
      <c r="T3115">
        <v>0</v>
      </c>
      <c r="U3115" t="s">
        <v>54</v>
      </c>
      <c r="V3115" t="s">
        <v>54</v>
      </c>
      <c r="W3115">
        <v>1</v>
      </c>
      <c r="X3115">
        <v>0</v>
      </c>
      <c r="Y3115">
        <v>0</v>
      </c>
      <c r="Z3115">
        <v>0</v>
      </c>
    </row>
    <row r="3116" spans="1:26" x14ac:dyDescent="0.35">
      <c r="A3116" t="s">
        <v>270</v>
      </c>
      <c r="B3116" t="s">
        <v>10</v>
      </c>
      <c r="C3116" t="s">
        <v>54</v>
      </c>
      <c r="D3116" s="5" t="s">
        <v>54</v>
      </c>
      <c r="E3116" s="5" t="s">
        <v>54</v>
      </c>
      <c r="F3116">
        <v>0</v>
      </c>
      <c r="G3116" t="s">
        <v>20</v>
      </c>
      <c r="H3116">
        <v>1</v>
      </c>
      <c r="I3116">
        <v>0</v>
      </c>
      <c r="J3116" t="s">
        <v>54</v>
      </c>
      <c r="K3116" t="s">
        <v>54</v>
      </c>
      <c r="L3116" t="s">
        <v>54</v>
      </c>
      <c r="M3116" t="s">
        <v>54</v>
      </c>
      <c r="N3116" t="s">
        <v>54</v>
      </c>
      <c r="O3116">
        <v>1</v>
      </c>
      <c r="P3116" t="s">
        <v>54</v>
      </c>
      <c r="Q3116">
        <v>0</v>
      </c>
      <c r="R3116" t="s">
        <v>54</v>
      </c>
      <c r="S3116">
        <v>0</v>
      </c>
      <c r="T3116">
        <v>0</v>
      </c>
      <c r="U3116" t="s">
        <v>54</v>
      </c>
      <c r="V3116" t="s">
        <v>54</v>
      </c>
      <c r="W3116">
        <v>1</v>
      </c>
      <c r="X3116">
        <v>0</v>
      </c>
      <c r="Y3116">
        <v>0</v>
      </c>
      <c r="Z3116">
        <v>0</v>
      </c>
    </row>
    <row r="3117" spans="1:26" x14ac:dyDescent="0.35">
      <c r="A3117" t="s">
        <v>530</v>
      </c>
      <c r="B3117" t="s">
        <v>116</v>
      </c>
      <c r="C3117" t="s">
        <v>54</v>
      </c>
      <c r="D3117" s="5" t="s">
        <v>54</v>
      </c>
      <c r="E3117" s="5" t="s">
        <v>54</v>
      </c>
      <c r="F3117">
        <v>0</v>
      </c>
      <c r="G3117" t="s">
        <v>20</v>
      </c>
      <c r="H3117">
        <v>1</v>
      </c>
      <c r="I3117">
        <v>0</v>
      </c>
      <c r="J3117" t="s">
        <v>54</v>
      </c>
      <c r="K3117" t="s">
        <v>54</v>
      </c>
      <c r="L3117" t="s">
        <v>54</v>
      </c>
      <c r="M3117" t="s">
        <v>54</v>
      </c>
      <c r="N3117" t="s">
        <v>54</v>
      </c>
      <c r="O3117">
        <v>1</v>
      </c>
      <c r="P3117" t="s">
        <v>54</v>
      </c>
      <c r="Q3117">
        <v>0</v>
      </c>
      <c r="R3117" t="s">
        <v>54</v>
      </c>
      <c r="S3117">
        <v>0</v>
      </c>
      <c r="T3117">
        <v>0</v>
      </c>
      <c r="U3117" t="s">
        <v>54</v>
      </c>
      <c r="V3117" t="s">
        <v>54</v>
      </c>
      <c r="W3117">
        <v>1</v>
      </c>
      <c r="X3117">
        <v>0</v>
      </c>
      <c r="Y3117">
        <v>0</v>
      </c>
      <c r="Z3117">
        <v>0</v>
      </c>
    </row>
    <row r="3118" spans="1:26" x14ac:dyDescent="0.35">
      <c r="A3118" t="s">
        <v>270</v>
      </c>
      <c r="B3118" t="s">
        <v>39</v>
      </c>
      <c r="C3118" t="s">
        <v>54</v>
      </c>
      <c r="D3118" s="5" t="s">
        <v>54</v>
      </c>
      <c r="E3118" s="5" t="s">
        <v>54</v>
      </c>
      <c r="F3118">
        <v>0</v>
      </c>
      <c r="G3118" t="s">
        <v>19</v>
      </c>
      <c r="H3118">
        <v>0</v>
      </c>
      <c r="I3118">
        <v>1</v>
      </c>
      <c r="J3118" t="s">
        <v>54</v>
      </c>
      <c r="K3118" t="s">
        <v>54</v>
      </c>
      <c r="L3118" t="s">
        <v>54</v>
      </c>
      <c r="M3118" t="s">
        <v>54</v>
      </c>
      <c r="N3118" t="s">
        <v>54</v>
      </c>
      <c r="O3118">
        <v>1</v>
      </c>
      <c r="P3118" t="s">
        <v>54</v>
      </c>
      <c r="Q3118">
        <v>0</v>
      </c>
      <c r="R3118" t="s">
        <v>54</v>
      </c>
      <c r="S3118">
        <v>0</v>
      </c>
      <c r="T3118">
        <v>0</v>
      </c>
      <c r="U3118" t="s">
        <v>54</v>
      </c>
      <c r="V3118" t="s">
        <v>54</v>
      </c>
      <c r="W3118">
        <v>1</v>
      </c>
      <c r="X3118">
        <v>0</v>
      </c>
      <c r="Y3118">
        <v>0</v>
      </c>
      <c r="Z3118">
        <v>0</v>
      </c>
    </row>
    <row r="3119" spans="1:26" x14ac:dyDescent="0.35">
      <c r="A3119" t="s">
        <v>270</v>
      </c>
      <c r="B3119" t="s">
        <v>531</v>
      </c>
      <c r="C3119" t="s">
        <v>54</v>
      </c>
      <c r="D3119" s="5" t="s">
        <v>54</v>
      </c>
      <c r="E3119" s="5" t="s">
        <v>54</v>
      </c>
      <c r="F3119">
        <v>3</v>
      </c>
      <c r="G3119" t="s">
        <v>19</v>
      </c>
      <c r="H3119">
        <v>0</v>
      </c>
      <c r="I3119">
        <v>1</v>
      </c>
      <c r="J3119" t="s">
        <v>54</v>
      </c>
      <c r="K3119" t="s">
        <v>54</v>
      </c>
      <c r="L3119" t="s">
        <v>54</v>
      </c>
      <c r="M3119" t="s">
        <v>54</v>
      </c>
      <c r="N3119" t="s">
        <v>54</v>
      </c>
      <c r="O3119">
        <v>1</v>
      </c>
      <c r="P3119" t="s">
        <v>54</v>
      </c>
      <c r="Q3119">
        <v>0</v>
      </c>
      <c r="R3119" t="s">
        <v>54</v>
      </c>
      <c r="S3119">
        <v>0</v>
      </c>
      <c r="T3119">
        <v>0</v>
      </c>
      <c r="U3119" t="s">
        <v>54</v>
      </c>
      <c r="V3119" t="s">
        <v>54</v>
      </c>
      <c r="W3119">
        <v>1</v>
      </c>
      <c r="X3119">
        <v>0</v>
      </c>
      <c r="Y3119">
        <v>0</v>
      </c>
      <c r="Z3119">
        <v>0</v>
      </c>
    </row>
    <row r="3120" spans="1:26" x14ac:dyDescent="0.35">
      <c r="A3120" t="s">
        <v>270</v>
      </c>
      <c r="B3120" t="s">
        <v>97</v>
      </c>
      <c r="C3120" t="s">
        <v>54</v>
      </c>
      <c r="D3120" s="5" t="s">
        <v>54</v>
      </c>
      <c r="E3120" s="5" t="s">
        <v>54</v>
      </c>
      <c r="F3120">
        <v>0</v>
      </c>
      <c r="G3120" t="s">
        <v>20</v>
      </c>
      <c r="H3120">
        <v>1</v>
      </c>
      <c r="I3120">
        <v>0</v>
      </c>
      <c r="J3120" t="s">
        <v>54</v>
      </c>
      <c r="K3120" t="s">
        <v>54</v>
      </c>
      <c r="L3120" t="s">
        <v>54</v>
      </c>
      <c r="M3120" t="s">
        <v>54</v>
      </c>
      <c r="N3120" t="s">
        <v>54</v>
      </c>
      <c r="O3120">
        <v>1</v>
      </c>
      <c r="P3120" t="s">
        <v>54</v>
      </c>
      <c r="Q3120">
        <v>0</v>
      </c>
      <c r="R3120" t="s">
        <v>54</v>
      </c>
      <c r="S3120">
        <v>0</v>
      </c>
      <c r="T3120">
        <v>0</v>
      </c>
      <c r="U3120" t="s">
        <v>54</v>
      </c>
      <c r="V3120" t="s">
        <v>87</v>
      </c>
      <c r="W3120">
        <v>0</v>
      </c>
      <c r="X3120">
        <v>0</v>
      </c>
      <c r="Y3120">
        <v>0</v>
      </c>
      <c r="Z3120">
        <v>1</v>
      </c>
    </row>
    <row r="3121" spans="1:26" x14ac:dyDescent="0.35">
      <c r="A3121" t="s">
        <v>270</v>
      </c>
      <c r="B3121" t="s">
        <v>92</v>
      </c>
      <c r="C3121" t="s">
        <v>54</v>
      </c>
      <c r="D3121" s="5" t="s">
        <v>54</v>
      </c>
      <c r="E3121" s="5" t="s">
        <v>54</v>
      </c>
      <c r="F3121">
        <v>0</v>
      </c>
      <c r="G3121" t="s">
        <v>20</v>
      </c>
      <c r="H3121">
        <v>1</v>
      </c>
      <c r="I3121">
        <v>0</v>
      </c>
      <c r="J3121" t="s">
        <v>54</v>
      </c>
      <c r="K3121" t="s">
        <v>54</v>
      </c>
      <c r="L3121" t="s">
        <v>54</v>
      </c>
      <c r="M3121" t="s">
        <v>54</v>
      </c>
      <c r="N3121" t="s">
        <v>54</v>
      </c>
      <c r="O3121">
        <v>1</v>
      </c>
      <c r="P3121" t="s">
        <v>54</v>
      </c>
      <c r="Q3121">
        <v>0</v>
      </c>
      <c r="R3121" t="s">
        <v>54</v>
      </c>
      <c r="S3121">
        <v>0</v>
      </c>
      <c r="T3121">
        <v>0</v>
      </c>
      <c r="U3121" t="s">
        <v>54</v>
      </c>
      <c r="V3121" t="s">
        <v>54</v>
      </c>
      <c r="W3121">
        <v>1</v>
      </c>
      <c r="X3121">
        <v>0</v>
      </c>
      <c r="Y3121">
        <v>0</v>
      </c>
      <c r="Z3121">
        <v>0</v>
      </c>
    </row>
    <row r="3122" spans="1:26" x14ac:dyDescent="0.35">
      <c r="A3122" t="s">
        <v>270</v>
      </c>
      <c r="B3122" t="s">
        <v>44</v>
      </c>
      <c r="C3122" t="s">
        <v>54</v>
      </c>
      <c r="D3122" s="5" t="s">
        <v>54</v>
      </c>
      <c r="E3122" s="5" t="s">
        <v>54</v>
      </c>
      <c r="F3122">
        <v>0</v>
      </c>
      <c r="G3122" t="s">
        <v>20</v>
      </c>
      <c r="H3122">
        <v>1</v>
      </c>
      <c r="I3122">
        <v>0</v>
      </c>
      <c r="J3122" t="s">
        <v>54</v>
      </c>
      <c r="K3122" t="s">
        <v>54</v>
      </c>
      <c r="L3122" t="s">
        <v>54</v>
      </c>
      <c r="M3122" t="s">
        <v>54</v>
      </c>
      <c r="N3122" t="s">
        <v>54</v>
      </c>
      <c r="O3122">
        <v>1</v>
      </c>
      <c r="P3122" t="s">
        <v>54</v>
      </c>
      <c r="Q3122">
        <v>0</v>
      </c>
      <c r="R3122" t="s">
        <v>54</v>
      </c>
      <c r="S3122">
        <v>0</v>
      </c>
      <c r="T3122">
        <v>0</v>
      </c>
      <c r="U3122" t="s">
        <v>54</v>
      </c>
      <c r="V3122" t="s">
        <v>54</v>
      </c>
      <c r="W3122">
        <v>1</v>
      </c>
      <c r="X3122">
        <v>0</v>
      </c>
      <c r="Y3122">
        <v>0</v>
      </c>
      <c r="Z3122">
        <v>0</v>
      </c>
    </row>
    <row r="3123" spans="1:26" x14ac:dyDescent="0.35">
      <c r="A3123" t="s">
        <v>270</v>
      </c>
      <c r="B3123" t="s">
        <v>244</v>
      </c>
      <c r="C3123" t="s">
        <v>54</v>
      </c>
      <c r="D3123" s="5" t="s">
        <v>54</v>
      </c>
      <c r="E3123" s="5" t="s">
        <v>54</v>
      </c>
      <c r="F3123">
        <v>1</v>
      </c>
      <c r="G3123" t="s">
        <v>20</v>
      </c>
      <c r="H3123">
        <v>1</v>
      </c>
      <c r="I3123">
        <v>0</v>
      </c>
      <c r="J3123" t="s">
        <v>54</v>
      </c>
      <c r="K3123" t="s">
        <v>54</v>
      </c>
      <c r="L3123" t="s">
        <v>54</v>
      </c>
      <c r="M3123" t="s">
        <v>54</v>
      </c>
      <c r="N3123" t="s">
        <v>54</v>
      </c>
      <c r="O3123">
        <v>1</v>
      </c>
      <c r="P3123" t="s">
        <v>54</v>
      </c>
      <c r="Q3123">
        <v>0</v>
      </c>
      <c r="R3123" t="s">
        <v>54</v>
      </c>
      <c r="S3123">
        <v>0</v>
      </c>
      <c r="T3123">
        <v>0</v>
      </c>
      <c r="U3123" t="s">
        <v>54</v>
      </c>
      <c r="V3123" t="s">
        <v>54</v>
      </c>
      <c r="W3123">
        <v>1</v>
      </c>
      <c r="X3123">
        <v>0</v>
      </c>
      <c r="Y3123">
        <v>0</v>
      </c>
      <c r="Z3123">
        <v>0</v>
      </c>
    </row>
    <row r="3124" spans="1:26" x14ac:dyDescent="0.35">
      <c r="A3124" t="s">
        <v>270</v>
      </c>
      <c r="B3124" t="s">
        <v>44</v>
      </c>
      <c r="C3124" t="s">
        <v>54</v>
      </c>
      <c r="D3124" s="5" t="s">
        <v>54</v>
      </c>
      <c r="E3124" s="5" t="s">
        <v>54</v>
      </c>
      <c r="F3124">
        <v>1</v>
      </c>
      <c r="G3124" t="s">
        <v>20</v>
      </c>
      <c r="H3124">
        <v>1</v>
      </c>
      <c r="I3124">
        <v>0</v>
      </c>
      <c r="J3124" t="s">
        <v>54</v>
      </c>
      <c r="K3124" t="s">
        <v>54</v>
      </c>
      <c r="L3124" t="s">
        <v>54</v>
      </c>
      <c r="M3124" t="s">
        <v>54</v>
      </c>
      <c r="N3124" t="s">
        <v>54</v>
      </c>
      <c r="O3124">
        <v>1</v>
      </c>
      <c r="P3124" t="s">
        <v>54</v>
      </c>
      <c r="Q3124">
        <v>0</v>
      </c>
      <c r="R3124" t="s">
        <v>54</v>
      </c>
      <c r="S3124">
        <v>0</v>
      </c>
      <c r="T3124">
        <v>0</v>
      </c>
      <c r="U3124" t="s">
        <v>54</v>
      </c>
      <c r="V3124" t="s">
        <v>54</v>
      </c>
      <c r="W3124">
        <v>0</v>
      </c>
      <c r="X3124">
        <v>1</v>
      </c>
      <c r="Y3124">
        <v>0</v>
      </c>
      <c r="Z3124">
        <v>0</v>
      </c>
    </row>
    <row r="3125" spans="1:26" x14ac:dyDescent="0.35">
      <c r="A3125" t="s">
        <v>270</v>
      </c>
      <c r="B3125" t="s">
        <v>62</v>
      </c>
      <c r="C3125" t="s">
        <v>54</v>
      </c>
      <c r="D3125" s="5" t="s">
        <v>54</v>
      </c>
      <c r="E3125" s="5" t="s">
        <v>54</v>
      </c>
      <c r="F3125">
        <v>0</v>
      </c>
      <c r="G3125" t="s">
        <v>19</v>
      </c>
      <c r="H3125">
        <v>0</v>
      </c>
      <c r="I3125">
        <v>1</v>
      </c>
      <c r="J3125" t="s">
        <v>54</v>
      </c>
      <c r="K3125" t="s">
        <v>54</v>
      </c>
      <c r="L3125" t="s">
        <v>54</v>
      </c>
      <c r="M3125" t="s">
        <v>54</v>
      </c>
      <c r="N3125" t="s">
        <v>54</v>
      </c>
      <c r="O3125">
        <v>1</v>
      </c>
      <c r="P3125" t="s">
        <v>54</v>
      </c>
      <c r="Q3125">
        <v>0</v>
      </c>
      <c r="R3125" t="s">
        <v>54</v>
      </c>
      <c r="S3125">
        <v>0</v>
      </c>
      <c r="T3125">
        <v>0</v>
      </c>
      <c r="U3125" t="s">
        <v>54</v>
      </c>
      <c r="V3125" t="s">
        <v>54</v>
      </c>
      <c r="W3125">
        <v>1</v>
      </c>
      <c r="X3125">
        <v>0</v>
      </c>
      <c r="Y3125">
        <v>0</v>
      </c>
      <c r="Z3125">
        <v>0</v>
      </c>
    </row>
    <row r="3126" spans="1:26" x14ac:dyDescent="0.35">
      <c r="A3126" t="s">
        <v>270</v>
      </c>
      <c r="B3126" t="s">
        <v>59</v>
      </c>
      <c r="C3126" t="s">
        <v>54</v>
      </c>
      <c r="D3126" s="5" t="s">
        <v>54</v>
      </c>
      <c r="E3126" s="5" t="s">
        <v>54</v>
      </c>
      <c r="F3126">
        <v>0</v>
      </c>
      <c r="G3126" t="s">
        <v>19</v>
      </c>
      <c r="H3126">
        <v>0</v>
      </c>
      <c r="I3126">
        <v>1</v>
      </c>
      <c r="J3126" t="s">
        <v>54</v>
      </c>
      <c r="K3126" t="s">
        <v>54</v>
      </c>
      <c r="L3126" t="s">
        <v>54</v>
      </c>
      <c r="M3126" t="s">
        <v>54</v>
      </c>
      <c r="N3126" t="s">
        <v>54</v>
      </c>
      <c r="O3126">
        <v>1</v>
      </c>
      <c r="P3126" t="s">
        <v>54</v>
      </c>
      <c r="Q3126">
        <v>0</v>
      </c>
      <c r="R3126" t="s">
        <v>54</v>
      </c>
      <c r="S3126">
        <v>0</v>
      </c>
      <c r="T3126">
        <v>0</v>
      </c>
      <c r="U3126" t="s">
        <v>54</v>
      </c>
      <c r="V3126" t="s">
        <v>54</v>
      </c>
      <c r="W3126">
        <v>1</v>
      </c>
      <c r="X3126">
        <v>0</v>
      </c>
      <c r="Y3126">
        <v>0</v>
      </c>
      <c r="Z3126">
        <v>0</v>
      </c>
    </row>
    <row r="3127" spans="1:26" x14ac:dyDescent="0.35">
      <c r="A3127" t="s">
        <v>270</v>
      </c>
      <c r="B3127" t="s">
        <v>10</v>
      </c>
      <c r="C3127" t="s">
        <v>54</v>
      </c>
      <c r="D3127" s="5" t="s">
        <v>54</v>
      </c>
      <c r="E3127" s="5" t="s">
        <v>54</v>
      </c>
      <c r="F3127">
        <v>1</v>
      </c>
      <c r="G3127" t="s">
        <v>19</v>
      </c>
      <c r="H3127">
        <v>0</v>
      </c>
      <c r="I3127">
        <v>1</v>
      </c>
      <c r="J3127" t="s">
        <v>54</v>
      </c>
      <c r="K3127" t="s">
        <v>54</v>
      </c>
      <c r="L3127" t="s">
        <v>54</v>
      </c>
      <c r="M3127" t="s">
        <v>54</v>
      </c>
      <c r="N3127" t="s">
        <v>54</v>
      </c>
      <c r="O3127">
        <v>1</v>
      </c>
      <c r="P3127" t="s">
        <v>54</v>
      </c>
      <c r="Q3127">
        <v>0</v>
      </c>
      <c r="R3127" t="s">
        <v>54</v>
      </c>
      <c r="S3127">
        <v>0</v>
      </c>
      <c r="T3127">
        <v>0</v>
      </c>
      <c r="U3127" t="s">
        <v>54</v>
      </c>
      <c r="V3127" t="s">
        <v>54</v>
      </c>
      <c r="W3127">
        <v>1</v>
      </c>
      <c r="X3127">
        <v>0</v>
      </c>
      <c r="Y3127">
        <v>0</v>
      </c>
      <c r="Z3127">
        <v>0</v>
      </c>
    </row>
    <row r="3128" spans="1:26" x14ac:dyDescent="0.35">
      <c r="A3128" t="s">
        <v>270</v>
      </c>
      <c r="B3128" t="s">
        <v>198</v>
      </c>
      <c r="C3128" t="s">
        <v>54</v>
      </c>
      <c r="D3128" s="5" t="s">
        <v>54</v>
      </c>
      <c r="E3128" s="5" t="s">
        <v>54</v>
      </c>
      <c r="F3128">
        <v>0</v>
      </c>
      <c r="G3128" t="s">
        <v>20</v>
      </c>
      <c r="H3128">
        <v>1</v>
      </c>
      <c r="I3128">
        <v>0</v>
      </c>
      <c r="J3128" t="s">
        <v>54</v>
      </c>
      <c r="K3128" t="s">
        <v>54</v>
      </c>
      <c r="L3128" t="s">
        <v>54</v>
      </c>
      <c r="M3128" t="s">
        <v>54</v>
      </c>
      <c r="N3128" t="s">
        <v>54</v>
      </c>
      <c r="O3128">
        <v>1</v>
      </c>
      <c r="P3128" t="s">
        <v>54</v>
      </c>
      <c r="Q3128">
        <v>0</v>
      </c>
      <c r="R3128" t="s">
        <v>54</v>
      </c>
      <c r="S3128">
        <v>0</v>
      </c>
      <c r="T3128">
        <v>0</v>
      </c>
      <c r="U3128" t="s">
        <v>54</v>
      </c>
      <c r="V3128" t="s">
        <v>54</v>
      </c>
      <c r="W3128">
        <v>1</v>
      </c>
      <c r="X3128">
        <v>0</v>
      </c>
      <c r="Y3128">
        <v>0</v>
      </c>
      <c r="Z3128">
        <v>0</v>
      </c>
    </row>
    <row r="3129" spans="1:26" x14ac:dyDescent="0.35">
      <c r="A3129" t="s">
        <v>270</v>
      </c>
      <c r="B3129" t="s">
        <v>83</v>
      </c>
      <c r="C3129" t="s">
        <v>54</v>
      </c>
      <c r="D3129" s="5" t="s">
        <v>54</v>
      </c>
      <c r="E3129" s="5" t="s">
        <v>54</v>
      </c>
      <c r="F3129">
        <v>0</v>
      </c>
      <c r="G3129" t="s">
        <v>20</v>
      </c>
      <c r="H3129">
        <v>1</v>
      </c>
      <c r="I3129">
        <v>0</v>
      </c>
      <c r="J3129" t="s">
        <v>54</v>
      </c>
      <c r="K3129" t="s">
        <v>54</v>
      </c>
      <c r="L3129" t="s">
        <v>54</v>
      </c>
      <c r="M3129" t="s">
        <v>54</v>
      </c>
      <c r="N3129" t="s">
        <v>54</v>
      </c>
      <c r="O3129">
        <v>1</v>
      </c>
      <c r="P3129" t="s">
        <v>54</v>
      </c>
      <c r="Q3129">
        <v>0</v>
      </c>
      <c r="R3129" t="s">
        <v>54</v>
      </c>
      <c r="S3129">
        <v>0</v>
      </c>
      <c r="T3129">
        <v>0</v>
      </c>
      <c r="U3129" t="s">
        <v>54</v>
      </c>
      <c r="V3129" t="s">
        <v>54</v>
      </c>
      <c r="W3129">
        <v>1</v>
      </c>
      <c r="X3129">
        <v>0</v>
      </c>
      <c r="Y3129">
        <v>0</v>
      </c>
      <c r="Z3129">
        <v>0</v>
      </c>
    </row>
    <row r="3130" spans="1:26" x14ac:dyDescent="0.35">
      <c r="A3130" t="s">
        <v>270</v>
      </c>
      <c r="B3130" t="s">
        <v>143</v>
      </c>
      <c r="C3130" t="s">
        <v>54</v>
      </c>
      <c r="D3130" s="5" t="s">
        <v>54</v>
      </c>
      <c r="E3130" s="5" t="s">
        <v>54</v>
      </c>
      <c r="F3130">
        <v>0</v>
      </c>
      <c r="G3130" t="s">
        <v>19</v>
      </c>
      <c r="H3130">
        <v>0</v>
      </c>
      <c r="I3130">
        <v>1</v>
      </c>
      <c r="J3130" t="s">
        <v>54</v>
      </c>
      <c r="K3130" t="s">
        <v>54</v>
      </c>
      <c r="L3130" t="s">
        <v>54</v>
      </c>
      <c r="M3130" t="s">
        <v>54</v>
      </c>
      <c r="N3130" t="s">
        <v>54</v>
      </c>
      <c r="O3130">
        <v>1</v>
      </c>
      <c r="P3130" t="s">
        <v>54</v>
      </c>
      <c r="Q3130">
        <v>0</v>
      </c>
      <c r="R3130" t="s">
        <v>54</v>
      </c>
      <c r="S3130">
        <v>0</v>
      </c>
      <c r="T3130">
        <v>0</v>
      </c>
      <c r="U3130" t="s">
        <v>54</v>
      </c>
      <c r="V3130" t="s">
        <v>54</v>
      </c>
      <c r="W3130">
        <v>1</v>
      </c>
      <c r="X3130">
        <v>0</v>
      </c>
      <c r="Y3130">
        <v>0</v>
      </c>
      <c r="Z3130">
        <v>0</v>
      </c>
    </row>
    <row r="3131" spans="1:26" x14ac:dyDescent="0.35">
      <c r="A3131" t="s">
        <v>139</v>
      </c>
      <c r="B3131" t="s">
        <v>60</v>
      </c>
      <c r="C3131" t="s">
        <v>54</v>
      </c>
      <c r="D3131" s="5" t="s">
        <v>54</v>
      </c>
      <c r="E3131" s="5" t="s">
        <v>54</v>
      </c>
      <c r="F3131">
        <v>0</v>
      </c>
      <c r="G3131" t="s">
        <v>19</v>
      </c>
      <c r="H3131">
        <v>0</v>
      </c>
      <c r="I3131">
        <v>1</v>
      </c>
      <c r="J3131" t="s">
        <v>54</v>
      </c>
      <c r="K3131" t="s">
        <v>54</v>
      </c>
      <c r="L3131" t="s">
        <v>54</v>
      </c>
      <c r="M3131" t="s">
        <v>54</v>
      </c>
      <c r="N3131" t="s">
        <v>54</v>
      </c>
      <c r="O3131">
        <v>1</v>
      </c>
      <c r="P3131" t="s">
        <v>54</v>
      </c>
      <c r="Q3131">
        <v>0</v>
      </c>
      <c r="R3131" t="s">
        <v>54</v>
      </c>
      <c r="S3131">
        <v>0</v>
      </c>
      <c r="T3131">
        <v>0</v>
      </c>
      <c r="U3131" t="s">
        <v>54</v>
      </c>
      <c r="V3131" t="s">
        <v>54</v>
      </c>
      <c r="W3131">
        <v>1</v>
      </c>
      <c r="X3131">
        <v>0</v>
      </c>
      <c r="Y3131">
        <v>0</v>
      </c>
      <c r="Z3131">
        <v>0</v>
      </c>
    </row>
    <row r="3132" spans="1:26" x14ac:dyDescent="0.35">
      <c r="A3132" t="s">
        <v>139</v>
      </c>
      <c r="B3132" t="s">
        <v>203</v>
      </c>
      <c r="C3132" t="s">
        <v>54</v>
      </c>
      <c r="D3132" s="5" t="s">
        <v>54</v>
      </c>
      <c r="E3132" s="5" t="s">
        <v>54</v>
      </c>
      <c r="F3132">
        <v>0</v>
      </c>
      <c r="G3132" t="s">
        <v>19</v>
      </c>
      <c r="H3132">
        <v>0</v>
      </c>
      <c r="I3132">
        <v>1</v>
      </c>
      <c r="J3132" t="s">
        <v>54</v>
      </c>
      <c r="K3132" t="s">
        <v>54</v>
      </c>
      <c r="L3132" t="s">
        <v>54</v>
      </c>
      <c r="M3132" t="s">
        <v>54</v>
      </c>
      <c r="N3132" t="s">
        <v>54</v>
      </c>
      <c r="O3132">
        <v>1</v>
      </c>
      <c r="P3132" t="s">
        <v>54</v>
      </c>
      <c r="Q3132">
        <v>0</v>
      </c>
      <c r="R3132" t="s">
        <v>54</v>
      </c>
      <c r="S3132">
        <v>0</v>
      </c>
      <c r="T3132">
        <v>0</v>
      </c>
      <c r="U3132" t="s">
        <v>54</v>
      </c>
      <c r="V3132" t="s">
        <v>54</v>
      </c>
      <c r="W3132">
        <v>1</v>
      </c>
      <c r="X3132">
        <v>0</v>
      </c>
      <c r="Y3132">
        <v>0</v>
      </c>
      <c r="Z3132">
        <v>0</v>
      </c>
    </row>
    <row r="3133" spans="1:26" x14ac:dyDescent="0.35">
      <c r="A3133" t="s">
        <v>139</v>
      </c>
      <c r="B3133" t="s">
        <v>83</v>
      </c>
      <c r="C3133" t="s">
        <v>54</v>
      </c>
      <c r="D3133" s="5" t="s">
        <v>54</v>
      </c>
      <c r="E3133" s="5" t="s">
        <v>54</v>
      </c>
      <c r="F3133">
        <v>0</v>
      </c>
      <c r="G3133" t="s">
        <v>20</v>
      </c>
      <c r="H3133">
        <v>1</v>
      </c>
      <c r="I3133">
        <v>0</v>
      </c>
      <c r="J3133" t="s">
        <v>54</v>
      </c>
      <c r="K3133" t="s">
        <v>54</v>
      </c>
      <c r="L3133" t="s">
        <v>54</v>
      </c>
      <c r="M3133" t="s">
        <v>54</v>
      </c>
      <c r="N3133" t="s">
        <v>54</v>
      </c>
      <c r="O3133">
        <v>1</v>
      </c>
      <c r="P3133" t="s">
        <v>54</v>
      </c>
      <c r="Q3133">
        <v>0</v>
      </c>
      <c r="R3133" t="s">
        <v>54</v>
      </c>
      <c r="S3133">
        <v>0</v>
      </c>
      <c r="T3133">
        <v>0</v>
      </c>
      <c r="U3133" t="s">
        <v>54</v>
      </c>
      <c r="V3133" t="s">
        <v>54</v>
      </c>
      <c r="W3133">
        <v>1</v>
      </c>
      <c r="X3133">
        <v>0</v>
      </c>
      <c r="Y3133">
        <v>0</v>
      </c>
      <c r="Z3133">
        <v>0</v>
      </c>
    </row>
    <row r="3134" spans="1:26" x14ac:dyDescent="0.35">
      <c r="A3134" t="s">
        <v>139</v>
      </c>
      <c r="B3134" t="s">
        <v>532</v>
      </c>
      <c r="C3134" t="s">
        <v>54</v>
      </c>
      <c r="D3134" s="5" t="s">
        <v>54</v>
      </c>
      <c r="E3134" s="5" t="s">
        <v>54</v>
      </c>
      <c r="F3134">
        <v>0</v>
      </c>
      <c r="G3134" t="s">
        <v>20</v>
      </c>
      <c r="H3134">
        <v>1</v>
      </c>
      <c r="I3134">
        <v>0</v>
      </c>
      <c r="J3134" t="s">
        <v>54</v>
      </c>
      <c r="K3134" t="s">
        <v>54</v>
      </c>
      <c r="L3134" t="s">
        <v>54</v>
      </c>
      <c r="M3134" t="s">
        <v>54</v>
      </c>
      <c r="N3134" t="s">
        <v>54</v>
      </c>
      <c r="O3134">
        <v>1</v>
      </c>
      <c r="P3134" t="s">
        <v>54</v>
      </c>
      <c r="Q3134">
        <v>0</v>
      </c>
      <c r="R3134" t="s">
        <v>54</v>
      </c>
      <c r="S3134">
        <v>0</v>
      </c>
      <c r="T3134">
        <v>0</v>
      </c>
      <c r="U3134" t="s">
        <v>54</v>
      </c>
      <c r="V3134" t="s">
        <v>54</v>
      </c>
      <c r="W3134">
        <v>1</v>
      </c>
      <c r="X3134">
        <v>0</v>
      </c>
      <c r="Y3134">
        <v>0</v>
      </c>
      <c r="Z3134">
        <v>0</v>
      </c>
    </row>
    <row r="3135" spans="1:26" x14ac:dyDescent="0.35">
      <c r="A3135" t="s">
        <v>139</v>
      </c>
      <c r="B3135" t="s">
        <v>96</v>
      </c>
      <c r="C3135" t="s">
        <v>54</v>
      </c>
      <c r="D3135" s="5" t="s">
        <v>54</v>
      </c>
      <c r="E3135" s="5" t="s">
        <v>54</v>
      </c>
      <c r="F3135">
        <v>0</v>
      </c>
      <c r="G3135" t="s">
        <v>20</v>
      </c>
      <c r="H3135">
        <v>1</v>
      </c>
      <c r="I3135">
        <v>0</v>
      </c>
      <c r="J3135" t="s">
        <v>54</v>
      </c>
      <c r="K3135" t="s">
        <v>54</v>
      </c>
      <c r="L3135" t="s">
        <v>54</v>
      </c>
      <c r="M3135" t="s">
        <v>54</v>
      </c>
      <c r="N3135" t="s">
        <v>54</v>
      </c>
      <c r="O3135">
        <v>1</v>
      </c>
      <c r="P3135" t="s">
        <v>54</v>
      </c>
      <c r="Q3135">
        <v>0</v>
      </c>
      <c r="R3135" t="s">
        <v>54</v>
      </c>
      <c r="S3135">
        <v>0</v>
      </c>
      <c r="T3135">
        <v>0</v>
      </c>
      <c r="U3135" t="s">
        <v>54</v>
      </c>
      <c r="V3135" t="s">
        <v>54</v>
      </c>
      <c r="W3135">
        <v>1</v>
      </c>
      <c r="X3135">
        <v>0</v>
      </c>
      <c r="Y3135">
        <v>0</v>
      </c>
      <c r="Z3135">
        <v>0</v>
      </c>
    </row>
    <row r="3136" spans="1:26" x14ac:dyDescent="0.35">
      <c r="A3136" t="s">
        <v>139</v>
      </c>
      <c r="B3136" t="s">
        <v>140</v>
      </c>
      <c r="C3136" t="s">
        <v>54</v>
      </c>
      <c r="D3136" s="5" t="s">
        <v>54</v>
      </c>
      <c r="E3136" s="5" t="s">
        <v>54</v>
      </c>
      <c r="F3136">
        <v>0</v>
      </c>
      <c r="G3136" t="s">
        <v>19</v>
      </c>
      <c r="H3136">
        <v>0</v>
      </c>
      <c r="I3136">
        <v>1</v>
      </c>
      <c r="J3136" t="s">
        <v>54</v>
      </c>
      <c r="K3136" t="s">
        <v>54</v>
      </c>
      <c r="L3136" t="s">
        <v>54</v>
      </c>
      <c r="M3136" t="s">
        <v>54</v>
      </c>
      <c r="N3136" t="s">
        <v>54</v>
      </c>
      <c r="O3136">
        <v>1</v>
      </c>
      <c r="P3136" t="s">
        <v>54</v>
      </c>
      <c r="Q3136">
        <v>0</v>
      </c>
      <c r="R3136" t="s">
        <v>54</v>
      </c>
      <c r="S3136">
        <v>0</v>
      </c>
      <c r="T3136">
        <v>0</v>
      </c>
      <c r="U3136" t="s">
        <v>54</v>
      </c>
      <c r="V3136" t="s">
        <v>54</v>
      </c>
      <c r="W3136">
        <v>1</v>
      </c>
      <c r="X3136">
        <v>0</v>
      </c>
      <c r="Y3136">
        <v>0</v>
      </c>
      <c r="Z3136">
        <v>0</v>
      </c>
    </row>
    <row r="3137" spans="1:26" x14ac:dyDescent="0.35">
      <c r="A3137" t="s">
        <v>139</v>
      </c>
      <c r="B3137" t="s">
        <v>191</v>
      </c>
      <c r="C3137" t="s">
        <v>54</v>
      </c>
      <c r="D3137" s="5" t="s">
        <v>54</v>
      </c>
      <c r="E3137" s="5" t="s">
        <v>54</v>
      </c>
      <c r="F3137">
        <v>0</v>
      </c>
      <c r="G3137" t="s">
        <v>19</v>
      </c>
      <c r="H3137">
        <v>0</v>
      </c>
      <c r="I3137">
        <v>1</v>
      </c>
      <c r="J3137" t="s">
        <v>54</v>
      </c>
      <c r="K3137" t="s">
        <v>54</v>
      </c>
      <c r="L3137" t="s">
        <v>54</v>
      </c>
      <c r="M3137" t="s">
        <v>54</v>
      </c>
      <c r="N3137" t="s">
        <v>54</v>
      </c>
      <c r="O3137">
        <v>1</v>
      </c>
      <c r="P3137" t="s">
        <v>54</v>
      </c>
      <c r="Q3137">
        <v>0</v>
      </c>
      <c r="R3137" t="s">
        <v>54</v>
      </c>
      <c r="S3137">
        <v>0</v>
      </c>
      <c r="T3137">
        <v>0</v>
      </c>
      <c r="U3137" t="s">
        <v>54</v>
      </c>
      <c r="V3137" t="s">
        <v>54</v>
      </c>
      <c r="W3137">
        <v>1</v>
      </c>
      <c r="X3137">
        <v>0</v>
      </c>
      <c r="Y3137">
        <v>0</v>
      </c>
      <c r="Z3137">
        <v>0</v>
      </c>
    </row>
    <row r="3138" spans="1:26" x14ac:dyDescent="0.35">
      <c r="A3138" t="s">
        <v>139</v>
      </c>
      <c r="B3138" t="s">
        <v>191</v>
      </c>
      <c r="C3138" t="s">
        <v>54</v>
      </c>
      <c r="D3138" s="5" t="s">
        <v>54</v>
      </c>
      <c r="E3138" s="5" t="s">
        <v>54</v>
      </c>
      <c r="F3138">
        <v>0</v>
      </c>
      <c r="G3138" t="s">
        <v>19</v>
      </c>
      <c r="H3138">
        <v>0</v>
      </c>
      <c r="I3138">
        <v>1</v>
      </c>
      <c r="J3138" t="s">
        <v>54</v>
      </c>
      <c r="K3138" t="s">
        <v>54</v>
      </c>
      <c r="L3138" t="s">
        <v>54</v>
      </c>
      <c r="M3138" t="s">
        <v>54</v>
      </c>
      <c r="N3138" t="s">
        <v>54</v>
      </c>
      <c r="O3138">
        <v>1</v>
      </c>
      <c r="P3138" t="s">
        <v>54</v>
      </c>
      <c r="Q3138">
        <v>0</v>
      </c>
      <c r="R3138" t="s">
        <v>54</v>
      </c>
      <c r="S3138">
        <v>0</v>
      </c>
      <c r="T3138">
        <v>0</v>
      </c>
      <c r="U3138" t="s">
        <v>54</v>
      </c>
      <c r="V3138" t="s">
        <v>54</v>
      </c>
      <c r="W3138">
        <v>1</v>
      </c>
      <c r="X3138">
        <v>0</v>
      </c>
      <c r="Y3138">
        <v>0</v>
      </c>
      <c r="Z3138">
        <v>0</v>
      </c>
    </row>
    <row r="3139" spans="1:26" x14ac:dyDescent="0.35">
      <c r="A3139" t="s">
        <v>271</v>
      </c>
      <c r="B3139" t="s">
        <v>404</v>
      </c>
      <c r="C3139" t="s">
        <v>54</v>
      </c>
      <c r="D3139" s="5" t="s">
        <v>54</v>
      </c>
      <c r="E3139" s="5" t="s">
        <v>54</v>
      </c>
      <c r="F3139">
        <v>2</v>
      </c>
      <c r="G3139" t="s">
        <v>20</v>
      </c>
      <c r="H3139">
        <v>1</v>
      </c>
      <c r="I3139">
        <v>0</v>
      </c>
      <c r="J3139" t="s">
        <v>54</v>
      </c>
      <c r="K3139" t="s">
        <v>54</v>
      </c>
      <c r="L3139" t="s">
        <v>54</v>
      </c>
      <c r="M3139" t="s">
        <v>54</v>
      </c>
      <c r="N3139" t="s">
        <v>54</v>
      </c>
      <c r="O3139">
        <v>1</v>
      </c>
      <c r="P3139" t="s">
        <v>54</v>
      </c>
      <c r="Q3139">
        <v>0</v>
      </c>
      <c r="R3139" t="s">
        <v>54</v>
      </c>
      <c r="S3139">
        <v>0</v>
      </c>
      <c r="T3139">
        <v>0</v>
      </c>
      <c r="U3139" t="s">
        <v>54</v>
      </c>
      <c r="V3139" t="s">
        <v>54</v>
      </c>
      <c r="W3139">
        <v>1</v>
      </c>
      <c r="X3139">
        <v>0</v>
      </c>
      <c r="Y3139">
        <v>0</v>
      </c>
      <c r="Z3139">
        <v>0</v>
      </c>
    </row>
    <row r="3140" spans="1:26" x14ac:dyDescent="0.35">
      <c r="A3140" t="s">
        <v>164</v>
      </c>
      <c r="B3140" t="s">
        <v>48</v>
      </c>
      <c r="C3140" t="s">
        <v>54</v>
      </c>
      <c r="D3140" s="5" t="s">
        <v>54</v>
      </c>
      <c r="E3140" s="5" t="s">
        <v>54</v>
      </c>
      <c r="F3140">
        <v>0</v>
      </c>
      <c r="G3140" t="s">
        <v>20</v>
      </c>
      <c r="H3140">
        <v>1</v>
      </c>
      <c r="I3140">
        <v>0</v>
      </c>
      <c r="J3140" t="s">
        <v>54</v>
      </c>
      <c r="K3140" t="s">
        <v>54</v>
      </c>
      <c r="L3140" t="s">
        <v>54</v>
      </c>
      <c r="M3140" t="s">
        <v>54</v>
      </c>
      <c r="N3140" t="s">
        <v>54</v>
      </c>
      <c r="O3140">
        <v>1</v>
      </c>
      <c r="P3140" t="s">
        <v>54</v>
      </c>
      <c r="Q3140">
        <v>0</v>
      </c>
      <c r="R3140" t="s">
        <v>54</v>
      </c>
      <c r="S3140">
        <v>0</v>
      </c>
      <c r="T3140">
        <v>0</v>
      </c>
      <c r="U3140" t="s">
        <v>54</v>
      </c>
      <c r="V3140" t="s">
        <v>54</v>
      </c>
      <c r="W3140">
        <v>0</v>
      </c>
      <c r="X3140">
        <v>1</v>
      </c>
      <c r="Y3140">
        <v>0</v>
      </c>
      <c r="Z3140">
        <v>0</v>
      </c>
    </row>
    <row r="3141" spans="1:26" x14ac:dyDescent="0.35">
      <c r="A3141" t="s">
        <v>164</v>
      </c>
      <c r="B3141" t="s">
        <v>48</v>
      </c>
      <c r="C3141" t="s">
        <v>54</v>
      </c>
      <c r="D3141" s="5" t="s">
        <v>54</v>
      </c>
      <c r="E3141" s="5" t="s">
        <v>54</v>
      </c>
      <c r="F3141">
        <v>0</v>
      </c>
      <c r="G3141" t="s">
        <v>20</v>
      </c>
      <c r="H3141">
        <v>1</v>
      </c>
      <c r="I3141">
        <v>0</v>
      </c>
      <c r="J3141" t="s">
        <v>54</v>
      </c>
      <c r="K3141" t="s">
        <v>54</v>
      </c>
      <c r="L3141" t="s">
        <v>54</v>
      </c>
      <c r="M3141" t="s">
        <v>54</v>
      </c>
      <c r="N3141" t="s">
        <v>54</v>
      </c>
      <c r="O3141">
        <v>1</v>
      </c>
      <c r="P3141" t="s">
        <v>54</v>
      </c>
      <c r="Q3141">
        <v>0</v>
      </c>
      <c r="R3141" t="s">
        <v>54</v>
      </c>
      <c r="S3141">
        <v>0</v>
      </c>
      <c r="T3141">
        <v>0</v>
      </c>
      <c r="U3141" t="s">
        <v>54</v>
      </c>
      <c r="V3141" t="s">
        <v>54</v>
      </c>
      <c r="W3141">
        <v>0</v>
      </c>
      <c r="X3141">
        <v>1</v>
      </c>
      <c r="Y3141">
        <v>0</v>
      </c>
      <c r="Z3141">
        <v>0</v>
      </c>
    </row>
    <row r="3142" spans="1:26" x14ac:dyDescent="0.35">
      <c r="A3142" t="s">
        <v>270</v>
      </c>
      <c r="B3142" t="s">
        <v>84</v>
      </c>
      <c r="C3142" t="s">
        <v>54</v>
      </c>
      <c r="D3142" s="5" t="s">
        <v>54</v>
      </c>
      <c r="E3142" s="5" t="s">
        <v>54</v>
      </c>
      <c r="F3142">
        <v>0</v>
      </c>
      <c r="G3142" t="s">
        <v>20</v>
      </c>
      <c r="H3142">
        <v>1</v>
      </c>
      <c r="I3142">
        <v>0</v>
      </c>
      <c r="J3142" t="s">
        <v>54</v>
      </c>
      <c r="K3142" t="s">
        <v>54</v>
      </c>
      <c r="L3142" t="s">
        <v>54</v>
      </c>
      <c r="M3142" t="s">
        <v>54</v>
      </c>
      <c r="N3142" t="s">
        <v>54</v>
      </c>
      <c r="O3142">
        <v>1</v>
      </c>
      <c r="P3142" t="s">
        <v>54</v>
      </c>
      <c r="Q3142">
        <v>0</v>
      </c>
      <c r="R3142" t="s">
        <v>54</v>
      </c>
      <c r="S3142">
        <v>0</v>
      </c>
      <c r="T3142">
        <v>0</v>
      </c>
      <c r="U3142" t="s">
        <v>54</v>
      </c>
      <c r="V3142" t="s">
        <v>54</v>
      </c>
      <c r="W3142">
        <v>1</v>
      </c>
      <c r="X3142">
        <v>0</v>
      </c>
      <c r="Y3142">
        <v>0</v>
      </c>
      <c r="Z3142">
        <v>0</v>
      </c>
    </row>
    <row r="3143" spans="1:26" x14ac:dyDescent="0.35">
      <c r="A3143" t="s">
        <v>270</v>
      </c>
      <c r="B3143" t="s">
        <v>201</v>
      </c>
      <c r="C3143" t="s">
        <v>54</v>
      </c>
      <c r="D3143" s="5" t="s">
        <v>54</v>
      </c>
      <c r="E3143" s="5" t="s">
        <v>54</v>
      </c>
      <c r="F3143">
        <v>1</v>
      </c>
      <c r="G3143" t="s">
        <v>19</v>
      </c>
      <c r="H3143">
        <v>0</v>
      </c>
      <c r="I3143">
        <v>1</v>
      </c>
      <c r="J3143" t="s">
        <v>54</v>
      </c>
      <c r="K3143" t="s">
        <v>54</v>
      </c>
      <c r="L3143" t="s">
        <v>54</v>
      </c>
      <c r="M3143" t="s">
        <v>54</v>
      </c>
      <c r="N3143" t="s">
        <v>54</v>
      </c>
      <c r="O3143">
        <v>1</v>
      </c>
      <c r="P3143" t="s">
        <v>54</v>
      </c>
      <c r="Q3143">
        <v>0</v>
      </c>
      <c r="R3143" t="s">
        <v>54</v>
      </c>
      <c r="S3143">
        <v>0</v>
      </c>
      <c r="T3143">
        <v>0</v>
      </c>
      <c r="U3143" t="s">
        <v>54</v>
      </c>
      <c r="V3143" t="s">
        <v>54</v>
      </c>
      <c r="W3143">
        <v>0</v>
      </c>
      <c r="X3143">
        <v>1</v>
      </c>
      <c r="Y3143">
        <v>0</v>
      </c>
      <c r="Z3143">
        <v>0</v>
      </c>
    </row>
    <row r="3144" spans="1:26" x14ac:dyDescent="0.35">
      <c r="A3144" t="s">
        <v>270</v>
      </c>
      <c r="B3144" t="s">
        <v>98</v>
      </c>
      <c r="C3144" t="s">
        <v>54</v>
      </c>
      <c r="D3144" s="5" t="s">
        <v>54</v>
      </c>
      <c r="E3144" s="5" t="s">
        <v>54</v>
      </c>
      <c r="F3144">
        <v>0</v>
      </c>
      <c r="G3144" t="s">
        <v>20</v>
      </c>
      <c r="H3144">
        <v>1</v>
      </c>
      <c r="I3144">
        <v>0</v>
      </c>
      <c r="J3144" t="s">
        <v>54</v>
      </c>
      <c r="K3144" t="s">
        <v>54</v>
      </c>
      <c r="L3144" t="s">
        <v>54</v>
      </c>
      <c r="M3144" t="s">
        <v>54</v>
      </c>
      <c r="N3144" t="s">
        <v>54</v>
      </c>
      <c r="O3144">
        <v>1</v>
      </c>
      <c r="P3144" t="s">
        <v>54</v>
      </c>
      <c r="Q3144">
        <v>0</v>
      </c>
      <c r="R3144" t="s">
        <v>54</v>
      </c>
      <c r="S3144">
        <v>0</v>
      </c>
      <c r="T3144">
        <v>0</v>
      </c>
      <c r="U3144" t="s">
        <v>54</v>
      </c>
      <c r="V3144" t="s">
        <v>54</v>
      </c>
      <c r="W3144">
        <v>1</v>
      </c>
      <c r="X3144">
        <v>0</v>
      </c>
      <c r="Y3144">
        <v>0</v>
      </c>
      <c r="Z3144">
        <v>0</v>
      </c>
    </row>
    <row r="3145" spans="1:26" x14ac:dyDescent="0.35">
      <c r="A3145" t="s">
        <v>270</v>
      </c>
      <c r="B3145" t="s">
        <v>89</v>
      </c>
      <c r="C3145" t="s">
        <v>54</v>
      </c>
      <c r="D3145" s="5" t="s">
        <v>54</v>
      </c>
      <c r="E3145" s="5" t="s">
        <v>54</v>
      </c>
      <c r="F3145">
        <v>1</v>
      </c>
      <c r="G3145" t="s">
        <v>20</v>
      </c>
      <c r="H3145">
        <v>1</v>
      </c>
      <c r="I3145">
        <v>0</v>
      </c>
      <c r="J3145" t="s">
        <v>54</v>
      </c>
      <c r="K3145" t="s">
        <v>54</v>
      </c>
      <c r="L3145" t="s">
        <v>54</v>
      </c>
      <c r="M3145" t="s">
        <v>54</v>
      </c>
      <c r="N3145" t="s">
        <v>54</v>
      </c>
      <c r="O3145">
        <v>1</v>
      </c>
      <c r="P3145" t="s">
        <v>54</v>
      </c>
      <c r="Q3145">
        <v>0</v>
      </c>
      <c r="R3145" t="s">
        <v>54</v>
      </c>
      <c r="S3145">
        <v>0</v>
      </c>
      <c r="T3145">
        <v>0</v>
      </c>
      <c r="U3145" t="s">
        <v>54</v>
      </c>
      <c r="V3145" t="s">
        <v>87</v>
      </c>
      <c r="W3145">
        <v>0</v>
      </c>
      <c r="X3145">
        <v>0</v>
      </c>
      <c r="Y3145">
        <v>0</v>
      </c>
      <c r="Z3145">
        <v>1</v>
      </c>
    </row>
    <row r="3146" spans="1:26" x14ac:dyDescent="0.35">
      <c r="A3146" t="s">
        <v>271</v>
      </c>
      <c r="B3146" t="s">
        <v>533</v>
      </c>
      <c r="C3146" t="s">
        <v>54</v>
      </c>
      <c r="D3146" s="5" t="s">
        <v>54</v>
      </c>
      <c r="E3146" s="5" t="s">
        <v>54</v>
      </c>
      <c r="F3146">
        <v>1</v>
      </c>
      <c r="G3146" t="s">
        <v>20</v>
      </c>
      <c r="H3146">
        <v>1</v>
      </c>
      <c r="I3146">
        <v>0</v>
      </c>
      <c r="J3146" t="s">
        <v>54</v>
      </c>
      <c r="K3146" t="s">
        <v>54</v>
      </c>
      <c r="L3146" t="s">
        <v>54</v>
      </c>
      <c r="M3146" t="s">
        <v>54</v>
      </c>
      <c r="N3146" t="s">
        <v>54</v>
      </c>
      <c r="O3146">
        <v>1</v>
      </c>
      <c r="P3146" t="s">
        <v>54</v>
      </c>
      <c r="Q3146">
        <v>0</v>
      </c>
      <c r="R3146" t="s">
        <v>54</v>
      </c>
      <c r="S3146">
        <v>0</v>
      </c>
      <c r="T3146">
        <v>0</v>
      </c>
      <c r="U3146" t="s">
        <v>54</v>
      </c>
      <c r="V3146" t="s">
        <v>54</v>
      </c>
      <c r="W3146">
        <v>1</v>
      </c>
      <c r="X3146">
        <v>0</v>
      </c>
      <c r="Y3146">
        <v>0</v>
      </c>
      <c r="Z3146">
        <v>0</v>
      </c>
    </row>
    <row r="3147" spans="1:26" x14ac:dyDescent="0.35">
      <c r="A3147" t="s">
        <v>270</v>
      </c>
      <c r="B3147" t="s">
        <v>113</v>
      </c>
      <c r="C3147" t="s">
        <v>54</v>
      </c>
      <c r="D3147" s="5" t="s">
        <v>54</v>
      </c>
      <c r="E3147" s="5" t="s">
        <v>54</v>
      </c>
      <c r="F3147">
        <v>0</v>
      </c>
      <c r="G3147" t="s">
        <v>20</v>
      </c>
      <c r="H3147">
        <v>1</v>
      </c>
      <c r="I3147">
        <v>0</v>
      </c>
      <c r="J3147" t="s">
        <v>54</v>
      </c>
      <c r="K3147" t="s">
        <v>54</v>
      </c>
      <c r="L3147" t="s">
        <v>54</v>
      </c>
      <c r="M3147" t="s">
        <v>54</v>
      </c>
      <c r="N3147" t="s">
        <v>54</v>
      </c>
      <c r="O3147">
        <v>1</v>
      </c>
      <c r="P3147" t="s">
        <v>54</v>
      </c>
      <c r="Q3147">
        <v>0</v>
      </c>
      <c r="R3147" t="s">
        <v>54</v>
      </c>
      <c r="S3147">
        <v>0</v>
      </c>
      <c r="T3147">
        <v>0</v>
      </c>
      <c r="U3147" t="s">
        <v>54</v>
      </c>
      <c r="V3147" t="s">
        <v>54</v>
      </c>
      <c r="W3147">
        <v>1</v>
      </c>
      <c r="X3147">
        <v>0</v>
      </c>
      <c r="Y3147">
        <v>0</v>
      </c>
      <c r="Z3147">
        <v>0</v>
      </c>
    </row>
    <row r="3148" spans="1:26" x14ac:dyDescent="0.35">
      <c r="A3148" t="s">
        <v>270</v>
      </c>
      <c r="B3148" t="s">
        <v>95</v>
      </c>
      <c r="C3148" t="s">
        <v>54</v>
      </c>
      <c r="D3148" s="5" t="s">
        <v>54</v>
      </c>
      <c r="E3148" s="5" t="s">
        <v>54</v>
      </c>
      <c r="F3148">
        <v>0</v>
      </c>
      <c r="G3148" t="s">
        <v>20</v>
      </c>
      <c r="H3148">
        <v>1</v>
      </c>
      <c r="I3148">
        <v>0</v>
      </c>
      <c r="J3148" t="s">
        <v>54</v>
      </c>
      <c r="K3148" t="s">
        <v>54</v>
      </c>
      <c r="L3148" t="s">
        <v>54</v>
      </c>
      <c r="M3148" t="s">
        <v>54</v>
      </c>
      <c r="N3148" t="s">
        <v>54</v>
      </c>
      <c r="O3148">
        <v>1</v>
      </c>
      <c r="P3148" t="s">
        <v>54</v>
      </c>
      <c r="Q3148">
        <v>0</v>
      </c>
      <c r="R3148" t="s">
        <v>54</v>
      </c>
      <c r="S3148">
        <v>0</v>
      </c>
      <c r="T3148">
        <v>0</v>
      </c>
      <c r="U3148" t="s">
        <v>54</v>
      </c>
      <c r="V3148" t="s">
        <v>54</v>
      </c>
      <c r="W3148">
        <v>1</v>
      </c>
      <c r="X3148">
        <v>0</v>
      </c>
      <c r="Y3148">
        <v>0</v>
      </c>
      <c r="Z3148">
        <v>0</v>
      </c>
    </row>
    <row r="3149" spans="1:26" x14ac:dyDescent="0.35">
      <c r="A3149" t="s">
        <v>270</v>
      </c>
      <c r="B3149" t="s">
        <v>51</v>
      </c>
      <c r="C3149" t="s">
        <v>54</v>
      </c>
      <c r="D3149" s="5" t="s">
        <v>54</v>
      </c>
      <c r="E3149" s="5" t="s">
        <v>54</v>
      </c>
      <c r="F3149">
        <v>0</v>
      </c>
      <c r="G3149" t="s">
        <v>19</v>
      </c>
      <c r="H3149">
        <v>0</v>
      </c>
      <c r="I3149">
        <v>1</v>
      </c>
      <c r="J3149" t="s">
        <v>54</v>
      </c>
      <c r="K3149" t="s">
        <v>54</v>
      </c>
      <c r="L3149" t="s">
        <v>54</v>
      </c>
      <c r="M3149" t="s">
        <v>54</v>
      </c>
      <c r="N3149" t="s">
        <v>54</v>
      </c>
      <c r="O3149">
        <v>1</v>
      </c>
      <c r="P3149" t="s">
        <v>54</v>
      </c>
      <c r="Q3149">
        <v>0</v>
      </c>
      <c r="R3149" t="s">
        <v>54</v>
      </c>
      <c r="S3149">
        <v>0</v>
      </c>
      <c r="T3149">
        <v>0</v>
      </c>
      <c r="U3149" t="s">
        <v>54</v>
      </c>
      <c r="V3149" t="s">
        <v>54</v>
      </c>
      <c r="W3149">
        <v>1</v>
      </c>
      <c r="X3149">
        <v>0</v>
      </c>
      <c r="Y3149">
        <v>0</v>
      </c>
      <c r="Z3149">
        <v>0</v>
      </c>
    </row>
    <row r="3150" spans="1:26" x14ac:dyDescent="0.35">
      <c r="A3150" t="s">
        <v>270</v>
      </c>
      <c r="B3150" t="s">
        <v>77</v>
      </c>
      <c r="C3150" t="s">
        <v>54</v>
      </c>
      <c r="D3150" s="5" t="s">
        <v>54</v>
      </c>
      <c r="E3150" s="5" t="s">
        <v>54</v>
      </c>
      <c r="F3150">
        <v>0</v>
      </c>
      <c r="G3150" t="s">
        <v>20</v>
      </c>
      <c r="H3150">
        <v>1</v>
      </c>
      <c r="I3150">
        <v>0</v>
      </c>
      <c r="J3150" t="s">
        <v>54</v>
      </c>
      <c r="K3150" t="s">
        <v>54</v>
      </c>
      <c r="L3150" t="s">
        <v>54</v>
      </c>
      <c r="M3150" t="s">
        <v>54</v>
      </c>
      <c r="N3150" t="s">
        <v>54</v>
      </c>
      <c r="O3150">
        <v>1</v>
      </c>
      <c r="P3150" t="s">
        <v>54</v>
      </c>
      <c r="Q3150">
        <v>0</v>
      </c>
      <c r="R3150" t="s">
        <v>54</v>
      </c>
      <c r="S3150">
        <v>0</v>
      </c>
      <c r="T3150">
        <v>0</v>
      </c>
      <c r="U3150" t="s">
        <v>54</v>
      </c>
      <c r="V3150" t="s">
        <v>54</v>
      </c>
      <c r="W3150">
        <v>1</v>
      </c>
      <c r="X3150">
        <v>0</v>
      </c>
      <c r="Y3150">
        <v>0</v>
      </c>
      <c r="Z3150">
        <v>0</v>
      </c>
    </row>
    <row r="3151" spans="1:26" x14ac:dyDescent="0.35">
      <c r="A3151" t="s">
        <v>270</v>
      </c>
      <c r="B3151" t="s">
        <v>10</v>
      </c>
      <c r="C3151" t="s">
        <v>54</v>
      </c>
      <c r="D3151" s="5" t="s">
        <v>54</v>
      </c>
      <c r="E3151" s="5" t="s">
        <v>54</v>
      </c>
      <c r="F3151">
        <v>0</v>
      </c>
      <c r="G3151" t="s">
        <v>20</v>
      </c>
      <c r="H3151">
        <v>1</v>
      </c>
      <c r="I3151">
        <v>0</v>
      </c>
      <c r="J3151" t="s">
        <v>54</v>
      </c>
      <c r="K3151" t="s">
        <v>54</v>
      </c>
      <c r="L3151" t="s">
        <v>54</v>
      </c>
      <c r="M3151" t="s">
        <v>54</v>
      </c>
      <c r="N3151" t="s">
        <v>54</v>
      </c>
      <c r="O3151">
        <v>1</v>
      </c>
      <c r="P3151" t="s">
        <v>54</v>
      </c>
      <c r="Q3151">
        <v>0</v>
      </c>
      <c r="R3151" t="s">
        <v>54</v>
      </c>
      <c r="S3151">
        <v>0</v>
      </c>
      <c r="T3151">
        <v>0</v>
      </c>
      <c r="U3151" t="s">
        <v>54</v>
      </c>
      <c r="V3151" t="s">
        <v>54</v>
      </c>
      <c r="W3151">
        <v>1</v>
      </c>
      <c r="X3151">
        <v>0</v>
      </c>
      <c r="Y3151">
        <v>0</v>
      </c>
      <c r="Z3151">
        <v>0</v>
      </c>
    </row>
    <row r="3152" spans="1:26" x14ac:dyDescent="0.35">
      <c r="A3152" t="s">
        <v>270</v>
      </c>
      <c r="B3152" t="s">
        <v>307</v>
      </c>
      <c r="C3152" t="s">
        <v>54</v>
      </c>
      <c r="D3152" s="5" t="s">
        <v>54</v>
      </c>
      <c r="E3152" s="5" t="s">
        <v>54</v>
      </c>
      <c r="F3152">
        <v>0</v>
      </c>
      <c r="G3152" t="s">
        <v>19</v>
      </c>
      <c r="H3152">
        <v>0</v>
      </c>
      <c r="I3152">
        <v>1</v>
      </c>
      <c r="J3152" t="s">
        <v>54</v>
      </c>
      <c r="K3152" t="s">
        <v>54</v>
      </c>
      <c r="L3152" t="s">
        <v>54</v>
      </c>
      <c r="M3152" t="s">
        <v>54</v>
      </c>
      <c r="N3152" t="s">
        <v>54</v>
      </c>
      <c r="O3152">
        <v>1</v>
      </c>
      <c r="P3152" t="s">
        <v>54</v>
      </c>
      <c r="Q3152">
        <v>0</v>
      </c>
      <c r="R3152" t="s">
        <v>54</v>
      </c>
      <c r="S3152">
        <v>0</v>
      </c>
      <c r="T3152">
        <v>0</v>
      </c>
      <c r="U3152" t="s">
        <v>54</v>
      </c>
      <c r="V3152" t="s">
        <v>54</v>
      </c>
      <c r="W3152">
        <v>0</v>
      </c>
      <c r="X3152">
        <v>1</v>
      </c>
      <c r="Y3152">
        <v>0</v>
      </c>
      <c r="Z3152">
        <v>0</v>
      </c>
    </row>
    <row r="3153" spans="1:26" x14ac:dyDescent="0.35">
      <c r="A3153" t="s">
        <v>139</v>
      </c>
      <c r="B3153" t="s">
        <v>302</v>
      </c>
      <c r="C3153" t="s">
        <v>54</v>
      </c>
      <c r="D3153" s="5" t="s">
        <v>54</v>
      </c>
      <c r="E3153" s="5" t="s">
        <v>54</v>
      </c>
      <c r="F3153">
        <v>0</v>
      </c>
      <c r="G3153" t="s">
        <v>20</v>
      </c>
      <c r="H3153">
        <v>1</v>
      </c>
      <c r="I3153">
        <v>0</v>
      </c>
      <c r="J3153" t="s">
        <v>54</v>
      </c>
      <c r="K3153" t="s">
        <v>54</v>
      </c>
      <c r="L3153" t="s">
        <v>54</v>
      </c>
      <c r="M3153" t="s">
        <v>54</v>
      </c>
      <c r="N3153" t="s">
        <v>54</v>
      </c>
      <c r="O3153">
        <v>1</v>
      </c>
      <c r="P3153" t="s">
        <v>54</v>
      </c>
      <c r="Q3153">
        <v>0</v>
      </c>
      <c r="R3153" t="s">
        <v>54</v>
      </c>
      <c r="S3153">
        <v>0</v>
      </c>
      <c r="T3153">
        <v>0</v>
      </c>
      <c r="U3153" t="s">
        <v>54</v>
      </c>
      <c r="V3153" t="s">
        <v>54</v>
      </c>
      <c r="W3153">
        <v>1</v>
      </c>
      <c r="X3153">
        <v>0</v>
      </c>
      <c r="Y3153">
        <v>0</v>
      </c>
      <c r="Z3153">
        <v>0</v>
      </c>
    </row>
    <row r="3154" spans="1:26" x14ac:dyDescent="0.35">
      <c r="A3154" t="s">
        <v>270</v>
      </c>
      <c r="B3154" t="s">
        <v>251</v>
      </c>
      <c r="C3154" t="s">
        <v>54</v>
      </c>
      <c r="D3154" s="5" t="s">
        <v>54</v>
      </c>
      <c r="E3154" s="5" t="s">
        <v>54</v>
      </c>
      <c r="F3154">
        <v>0</v>
      </c>
      <c r="G3154" t="s">
        <v>20</v>
      </c>
      <c r="H3154">
        <v>1</v>
      </c>
      <c r="I3154">
        <v>0</v>
      </c>
      <c r="J3154" t="s">
        <v>54</v>
      </c>
      <c r="K3154" t="s">
        <v>54</v>
      </c>
      <c r="L3154" t="s">
        <v>54</v>
      </c>
      <c r="M3154" t="s">
        <v>54</v>
      </c>
      <c r="N3154" t="s">
        <v>54</v>
      </c>
      <c r="O3154">
        <v>1</v>
      </c>
      <c r="P3154" t="s">
        <v>54</v>
      </c>
      <c r="Q3154">
        <v>0</v>
      </c>
      <c r="R3154" t="s">
        <v>54</v>
      </c>
      <c r="S3154">
        <v>0</v>
      </c>
      <c r="T3154">
        <v>0</v>
      </c>
      <c r="U3154" t="s">
        <v>54</v>
      </c>
      <c r="V3154" t="s">
        <v>54</v>
      </c>
      <c r="W3154">
        <v>1</v>
      </c>
      <c r="X3154">
        <v>0</v>
      </c>
      <c r="Y3154">
        <v>0</v>
      </c>
      <c r="Z3154">
        <v>0</v>
      </c>
    </row>
    <row r="3155" spans="1:26" x14ac:dyDescent="0.35">
      <c r="A3155" t="s">
        <v>270</v>
      </c>
      <c r="B3155" t="s">
        <v>98</v>
      </c>
      <c r="C3155" t="s">
        <v>54</v>
      </c>
      <c r="D3155" s="5" t="s">
        <v>54</v>
      </c>
      <c r="E3155" s="5" t="s">
        <v>54</v>
      </c>
      <c r="F3155">
        <v>0</v>
      </c>
      <c r="G3155" t="s">
        <v>20</v>
      </c>
      <c r="H3155">
        <v>1</v>
      </c>
      <c r="I3155">
        <v>0</v>
      </c>
      <c r="J3155" t="s">
        <v>54</v>
      </c>
      <c r="K3155" t="s">
        <v>54</v>
      </c>
      <c r="L3155" t="s">
        <v>54</v>
      </c>
      <c r="M3155" t="s">
        <v>54</v>
      </c>
      <c r="N3155" t="s">
        <v>54</v>
      </c>
      <c r="O3155">
        <v>1</v>
      </c>
      <c r="P3155" t="s">
        <v>54</v>
      </c>
      <c r="Q3155">
        <v>0</v>
      </c>
      <c r="R3155" t="s">
        <v>54</v>
      </c>
      <c r="S3155">
        <v>0</v>
      </c>
      <c r="T3155">
        <v>0</v>
      </c>
      <c r="U3155" t="s">
        <v>54</v>
      </c>
      <c r="V3155" t="s">
        <v>54</v>
      </c>
      <c r="W3155">
        <v>1</v>
      </c>
      <c r="X3155">
        <v>0</v>
      </c>
      <c r="Y3155">
        <v>0</v>
      </c>
      <c r="Z3155">
        <v>0</v>
      </c>
    </row>
    <row r="3156" spans="1:26" x14ac:dyDescent="0.35">
      <c r="A3156" t="s">
        <v>270</v>
      </c>
      <c r="B3156" t="s">
        <v>307</v>
      </c>
      <c r="C3156" t="s">
        <v>54</v>
      </c>
      <c r="D3156" s="5" t="s">
        <v>54</v>
      </c>
      <c r="E3156" s="5" t="s">
        <v>54</v>
      </c>
      <c r="F3156">
        <v>0</v>
      </c>
      <c r="G3156" t="s">
        <v>19</v>
      </c>
      <c r="H3156">
        <v>0</v>
      </c>
      <c r="I3156">
        <v>1</v>
      </c>
      <c r="J3156" t="s">
        <v>154</v>
      </c>
      <c r="K3156">
        <v>1</v>
      </c>
      <c r="L3156" t="s">
        <v>155</v>
      </c>
      <c r="M3156">
        <v>0</v>
      </c>
      <c r="N3156">
        <v>1</v>
      </c>
      <c r="O3156">
        <v>1</v>
      </c>
      <c r="P3156" t="s">
        <v>54</v>
      </c>
      <c r="Q3156">
        <v>0</v>
      </c>
      <c r="R3156" t="s">
        <v>54</v>
      </c>
      <c r="S3156">
        <v>0</v>
      </c>
      <c r="T3156">
        <v>0</v>
      </c>
      <c r="U3156" t="s">
        <v>54</v>
      </c>
      <c r="V3156" t="s">
        <v>54</v>
      </c>
      <c r="W3156">
        <v>1</v>
      </c>
      <c r="X3156">
        <v>0</v>
      </c>
      <c r="Y3156">
        <v>0</v>
      </c>
      <c r="Z3156">
        <v>0</v>
      </c>
    </row>
    <row r="3157" spans="1:26" x14ac:dyDescent="0.35">
      <c r="A3157" t="s">
        <v>270</v>
      </c>
      <c r="B3157" t="s">
        <v>212</v>
      </c>
      <c r="C3157" t="s">
        <v>54</v>
      </c>
      <c r="D3157" s="5" t="s">
        <v>54</v>
      </c>
      <c r="E3157" s="5" t="s">
        <v>54</v>
      </c>
      <c r="F3157">
        <v>0</v>
      </c>
      <c r="G3157" t="s">
        <v>20</v>
      </c>
      <c r="H3157">
        <v>1</v>
      </c>
      <c r="I3157">
        <v>0</v>
      </c>
      <c r="J3157" t="s">
        <v>54</v>
      </c>
      <c r="K3157" t="s">
        <v>54</v>
      </c>
      <c r="L3157" t="s">
        <v>54</v>
      </c>
      <c r="M3157" t="s">
        <v>54</v>
      </c>
      <c r="N3157" t="s">
        <v>54</v>
      </c>
      <c r="O3157">
        <v>1</v>
      </c>
      <c r="P3157" t="s">
        <v>54</v>
      </c>
      <c r="Q3157">
        <v>0</v>
      </c>
      <c r="R3157" t="s">
        <v>54</v>
      </c>
      <c r="S3157">
        <v>0</v>
      </c>
      <c r="T3157">
        <v>0</v>
      </c>
      <c r="U3157" t="s">
        <v>54</v>
      </c>
      <c r="V3157" t="s">
        <v>54</v>
      </c>
      <c r="W3157">
        <v>1</v>
      </c>
      <c r="X3157">
        <v>0</v>
      </c>
      <c r="Y3157">
        <v>0</v>
      </c>
      <c r="Z3157">
        <v>0</v>
      </c>
    </row>
    <row r="3158" spans="1:26" x14ac:dyDescent="0.35">
      <c r="A3158" t="s">
        <v>270</v>
      </c>
      <c r="B3158" t="s">
        <v>97</v>
      </c>
      <c r="C3158" t="s">
        <v>54</v>
      </c>
      <c r="D3158" s="5" t="s">
        <v>54</v>
      </c>
      <c r="E3158" s="5" t="s">
        <v>54</v>
      </c>
      <c r="F3158">
        <v>0</v>
      </c>
      <c r="G3158" t="s">
        <v>20</v>
      </c>
      <c r="H3158">
        <v>1</v>
      </c>
      <c r="I3158">
        <v>0</v>
      </c>
      <c r="J3158" t="s">
        <v>54</v>
      </c>
      <c r="K3158" t="s">
        <v>54</v>
      </c>
      <c r="L3158" t="s">
        <v>54</v>
      </c>
      <c r="M3158" t="s">
        <v>54</v>
      </c>
      <c r="N3158" t="s">
        <v>54</v>
      </c>
      <c r="O3158">
        <v>1</v>
      </c>
      <c r="P3158" t="s">
        <v>54</v>
      </c>
      <c r="Q3158">
        <v>0</v>
      </c>
      <c r="R3158" t="s">
        <v>54</v>
      </c>
      <c r="S3158">
        <v>0</v>
      </c>
      <c r="T3158">
        <v>0</v>
      </c>
      <c r="U3158" t="s">
        <v>54</v>
      </c>
      <c r="V3158" t="s">
        <v>54</v>
      </c>
      <c r="W3158">
        <v>1</v>
      </c>
      <c r="X3158">
        <v>0</v>
      </c>
      <c r="Y3158">
        <v>0</v>
      </c>
      <c r="Z3158">
        <v>0</v>
      </c>
    </row>
    <row r="3159" spans="1:26" x14ac:dyDescent="0.35">
      <c r="A3159" t="s">
        <v>270</v>
      </c>
      <c r="B3159" t="s">
        <v>345</v>
      </c>
      <c r="C3159" t="s">
        <v>54</v>
      </c>
      <c r="D3159" s="5" t="s">
        <v>54</v>
      </c>
      <c r="E3159" s="5" t="s">
        <v>54</v>
      </c>
      <c r="F3159">
        <v>0</v>
      </c>
      <c r="G3159" t="s">
        <v>20</v>
      </c>
      <c r="H3159">
        <v>1</v>
      </c>
      <c r="I3159">
        <v>0</v>
      </c>
      <c r="J3159" t="s">
        <v>54</v>
      </c>
      <c r="K3159" t="s">
        <v>54</v>
      </c>
      <c r="L3159" t="s">
        <v>54</v>
      </c>
      <c r="M3159" t="s">
        <v>54</v>
      </c>
      <c r="N3159" t="s">
        <v>54</v>
      </c>
      <c r="O3159">
        <v>1</v>
      </c>
      <c r="P3159" t="s">
        <v>54</v>
      </c>
      <c r="Q3159">
        <v>0</v>
      </c>
      <c r="R3159" t="s">
        <v>54</v>
      </c>
      <c r="S3159">
        <v>0</v>
      </c>
      <c r="T3159">
        <v>0</v>
      </c>
      <c r="U3159" t="s">
        <v>54</v>
      </c>
      <c r="V3159" t="s">
        <v>54</v>
      </c>
      <c r="W3159">
        <v>1</v>
      </c>
      <c r="X3159">
        <v>0</v>
      </c>
      <c r="Y3159">
        <v>0</v>
      </c>
      <c r="Z3159">
        <v>0</v>
      </c>
    </row>
    <row r="3160" spans="1:26" x14ac:dyDescent="0.35">
      <c r="A3160" t="s">
        <v>139</v>
      </c>
      <c r="B3160" t="s">
        <v>143</v>
      </c>
      <c r="C3160" t="s">
        <v>54</v>
      </c>
      <c r="D3160" s="5" t="s">
        <v>54</v>
      </c>
      <c r="E3160" s="5" t="s">
        <v>54</v>
      </c>
      <c r="F3160">
        <v>0</v>
      </c>
      <c r="G3160" t="s">
        <v>19</v>
      </c>
      <c r="H3160">
        <v>0</v>
      </c>
      <c r="I3160">
        <v>1</v>
      </c>
      <c r="J3160" t="s">
        <v>54</v>
      </c>
      <c r="K3160" t="s">
        <v>54</v>
      </c>
      <c r="L3160" t="s">
        <v>54</v>
      </c>
      <c r="M3160" t="s">
        <v>54</v>
      </c>
      <c r="N3160" t="s">
        <v>54</v>
      </c>
      <c r="O3160">
        <v>1</v>
      </c>
      <c r="P3160" t="s">
        <v>54</v>
      </c>
      <c r="Q3160">
        <v>0</v>
      </c>
      <c r="R3160" t="s">
        <v>54</v>
      </c>
      <c r="S3160">
        <v>0</v>
      </c>
      <c r="T3160">
        <v>0</v>
      </c>
      <c r="U3160" t="s">
        <v>54</v>
      </c>
      <c r="V3160" t="s">
        <v>54</v>
      </c>
      <c r="W3160">
        <v>1</v>
      </c>
      <c r="X3160">
        <v>0</v>
      </c>
      <c r="Y3160">
        <v>0</v>
      </c>
      <c r="Z3160">
        <v>0</v>
      </c>
    </row>
    <row r="3161" spans="1:26" x14ac:dyDescent="0.35">
      <c r="A3161" t="s">
        <v>270</v>
      </c>
      <c r="B3161" t="s">
        <v>10</v>
      </c>
      <c r="C3161" t="s">
        <v>54</v>
      </c>
      <c r="D3161" s="5" t="s">
        <v>54</v>
      </c>
      <c r="E3161" s="5" t="s">
        <v>54</v>
      </c>
      <c r="F3161">
        <v>0</v>
      </c>
      <c r="G3161" t="s">
        <v>20</v>
      </c>
      <c r="H3161">
        <v>1</v>
      </c>
      <c r="I3161">
        <v>0</v>
      </c>
      <c r="J3161" t="s">
        <v>54</v>
      </c>
      <c r="K3161" t="s">
        <v>54</v>
      </c>
      <c r="L3161" t="s">
        <v>54</v>
      </c>
      <c r="M3161" t="s">
        <v>54</v>
      </c>
      <c r="N3161" t="s">
        <v>54</v>
      </c>
      <c r="O3161">
        <v>1</v>
      </c>
      <c r="P3161" t="s">
        <v>54</v>
      </c>
      <c r="Q3161">
        <v>0</v>
      </c>
      <c r="R3161" t="s">
        <v>54</v>
      </c>
      <c r="S3161">
        <v>0</v>
      </c>
      <c r="T3161">
        <v>0</v>
      </c>
      <c r="U3161" t="s">
        <v>54</v>
      </c>
      <c r="V3161" t="s">
        <v>54</v>
      </c>
      <c r="W3161">
        <v>1</v>
      </c>
      <c r="X3161">
        <v>0</v>
      </c>
      <c r="Y3161">
        <v>0</v>
      </c>
      <c r="Z3161">
        <v>0</v>
      </c>
    </row>
    <row r="3162" spans="1:26" x14ac:dyDescent="0.35">
      <c r="A3162" t="s">
        <v>270</v>
      </c>
      <c r="B3162" t="s">
        <v>65</v>
      </c>
      <c r="C3162" t="s">
        <v>54</v>
      </c>
      <c r="D3162" s="5" t="s">
        <v>54</v>
      </c>
      <c r="E3162" s="5" t="s">
        <v>54</v>
      </c>
      <c r="F3162">
        <v>0</v>
      </c>
      <c r="G3162" t="s">
        <v>20</v>
      </c>
      <c r="H3162">
        <v>1</v>
      </c>
      <c r="I3162">
        <v>0</v>
      </c>
      <c r="J3162" t="s">
        <v>54</v>
      </c>
      <c r="K3162" t="s">
        <v>54</v>
      </c>
      <c r="L3162" t="s">
        <v>54</v>
      </c>
      <c r="M3162" t="s">
        <v>54</v>
      </c>
      <c r="N3162" t="s">
        <v>54</v>
      </c>
      <c r="O3162">
        <v>1</v>
      </c>
      <c r="P3162" t="s">
        <v>54</v>
      </c>
      <c r="Q3162">
        <v>0</v>
      </c>
      <c r="R3162" t="s">
        <v>54</v>
      </c>
      <c r="S3162">
        <v>0</v>
      </c>
      <c r="T3162">
        <v>0</v>
      </c>
      <c r="U3162" t="s">
        <v>54</v>
      </c>
      <c r="V3162" t="s">
        <v>54</v>
      </c>
      <c r="W3162">
        <v>0</v>
      </c>
      <c r="X3162">
        <v>0</v>
      </c>
      <c r="Y3162">
        <v>1</v>
      </c>
      <c r="Z3162">
        <v>0</v>
      </c>
    </row>
    <row r="3163" spans="1:26" x14ac:dyDescent="0.35">
      <c r="A3163" t="s">
        <v>270</v>
      </c>
      <c r="B3163" t="s">
        <v>133</v>
      </c>
      <c r="C3163" t="s">
        <v>54</v>
      </c>
      <c r="D3163" s="5" t="s">
        <v>54</v>
      </c>
      <c r="E3163" s="5" t="s">
        <v>54</v>
      </c>
      <c r="F3163">
        <v>0</v>
      </c>
      <c r="G3163" t="s">
        <v>20</v>
      </c>
      <c r="H3163">
        <v>1</v>
      </c>
      <c r="I3163">
        <v>0</v>
      </c>
      <c r="J3163" t="s">
        <v>54</v>
      </c>
      <c r="K3163" t="s">
        <v>54</v>
      </c>
      <c r="L3163" t="s">
        <v>54</v>
      </c>
      <c r="M3163" t="s">
        <v>54</v>
      </c>
      <c r="N3163" t="s">
        <v>54</v>
      </c>
      <c r="O3163">
        <v>1</v>
      </c>
      <c r="P3163" t="s">
        <v>54</v>
      </c>
      <c r="Q3163">
        <v>0</v>
      </c>
      <c r="R3163" t="s">
        <v>54</v>
      </c>
      <c r="S3163">
        <v>0</v>
      </c>
      <c r="T3163">
        <v>0</v>
      </c>
      <c r="U3163" t="s">
        <v>54</v>
      </c>
      <c r="V3163" t="s">
        <v>54</v>
      </c>
      <c r="W3163">
        <v>1</v>
      </c>
      <c r="X3163">
        <v>0</v>
      </c>
      <c r="Y3163">
        <v>0</v>
      </c>
      <c r="Z3163">
        <v>0</v>
      </c>
    </row>
    <row r="3164" spans="1:26" x14ac:dyDescent="0.35">
      <c r="A3164" t="s">
        <v>139</v>
      </c>
      <c r="B3164" t="s">
        <v>96</v>
      </c>
      <c r="C3164" t="s">
        <v>54</v>
      </c>
      <c r="D3164" s="5" t="s">
        <v>54</v>
      </c>
      <c r="E3164" s="5" t="s">
        <v>54</v>
      </c>
      <c r="F3164">
        <v>0</v>
      </c>
      <c r="G3164" t="s">
        <v>20</v>
      </c>
      <c r="H3164">
        <v>1</v>
      </c>
      <c r="I3164">
        <v>0</v>
      </c>
      <c r="J3164" t="s">
        <v>54</v>
      </c>
      <c r="K3164" t="s">
        <v>54</v>
      </c>
      <c r="L3164" t="s">
        <v>54</v>
      </c>
      <c r="M3164" t="s">
        <v>54</v>
      </c>
      <c r="N3164" t="s">
        <v>54</v>
      </c>
      <c r="O3164">
        <v>1</v>
      </c>
      <c r="P3164" t="s">
        <v>54</v>
      </c>
      <c r="Q3164">
        <v>0</v>
      </c>
      <c r="R3164" t="s">
        <v>54</v>
      </c>
      <c r="S3164">
        <v>0</v>
      </c>
      <c r="T3164">
        <v>0</v>
      </c>
      <c r="U3164" t="s">
        <v>54</v>
      </c>
      <c r="V3164" t="s">
        <v>54</v>
      </c>
      <c r="W3164">
        <v>1</v>
      </c>
      <c r="X3164">
        <v>0</v>
      </c>
      <c r="Y3164">
        <v>0</v>
      </c>
      <c r="Z3164">
        <v>0</v>
      </c>
    </row>
    <row r="3165" spans="1:26" x14ac:dyDescent="0.35">
      <c r="A3165" t="s">
        <v>139</v>
      </c>
      <c r="B3165" t="s">
        <v>80</v>
      </c>
      <c r="C3165" t="s">
        <v>54</v>
      </c>
      <c r="D3165" s="5" t="s">
        <v>54</v>
      </c>
      <c r="E3165" s="5" t="s">
        <v>54</v>
      </c>
      <c r="F3165">
        <v>0</v>
      </c>
      <c r="G3165" t="s">
        <v>20</v>
      </c>
      <c r="H3165">
        <v>1</v>
      </c>
      <c r="I3165">
        <v>0</v>
      </c>
      <c r="J3165" t="s">
        <v>54</v>
      </c>
      <c r="K3165" t="s">
        <v>54</v>
      </c>
      <c r="L3165" t="s">
        <v>54</v>
      </c>
      <c r="M3165" t="s">
        <v>54</v>
      </c>
      <c r="N3165" t="s">
        <v>54</v>
      </c>
      <c r="O3165">
        <v>1</v>
      </c>
      <c r="P3165" t="s">
        <v>54</v>
      </c>
      <c r="Q3165">
        <v>0</v>
      </c>
      <c r="R3165" t="s">
        <v>54</v>
      </c>
      <c r="S3165">
        <v>0</v>
      </c>
      <c r="T3165">
        <v>0</v>
      </c>
      <c r="U3165" t="s">
        <v>54</v>
      </c>
      <c r="V3165" t="s">
        <v>54</v>
      </c>
      <c r="W3165">
        <v>1</v>
      </c>
      <c r="X3165">
        <v>0</v>
      </c>
      <c r="Y3165">
        <v>0</v>
      </c>
      <c r="Z3165">
        <v>0</v>
      </c>
    </row>
    <row r="3166" spans="1:26" x14ac:dyDescent="0.35">
      <c r="A3166" t="s">
        <v>270</v>
      </c>
      <c r="B3166" t="s">
        <v>257</v>
      </c>
      <c r="C3166" t="s">
        <v>54</v>
      </c>
      <c r="D3166" s="5" t="s">
        <v>54</v>
      </c>
      <c r="E3166" s="5" t="s">
        <v>54</v>
      </c>
      <c r="F3166">
        <v>2</v>
      </c>
      <c r="G3166" t="s">
        <v>19</v>
      </c>
      <c r="H3166">
        <v>0</v>
      </c>
      <c r="I3166">
        <v>1</v>
      </c>
      <c r="J3166" t="s">
        <v>54</v>
      </c>
      <c r="K3166" t="s">
        <v>54</v>
      </c>
      <c r="L3166" t="s">
        <v>54</v>
      </c>
      <c r="M3166" t="s">
        <v>54</v>
      </c>
      <c r="N3166" t="s">
        <v>54</v>
      </c>
      <c r="O3166">
        <v>1</v>
      </c>
      <c r="P3166" t="s">
        <v>54</v>
      </c>
      <c r="Q3166">
        <v>0</v>
      </c>
      <c r="R3166" t="s">
        <v>54</v>
      </c>
      <c r="S3166">
        <v>0</v>
      </c>
      <c r="T3166">
        <v>0</v>
      </c>
      <c r="U3166" t="s">
        <v>54</v>
      </c>
      <c r="V3166" t="s">
        <v>54</v>
      </c>
      <c r="W3166">
        <v>1</v>
      </c>
      <c r="X3166">
        <v>0</v>
      </c>
      <c r="Y3166">
        <v>0</v>
      </c>
      <c r="Z3166">
        <v>0</v>
      </c>
    </row>
    <row r="3167" spans="1:26" x14ac:dyDescent="0.35">
      <c r="A3167" t="s">
        <v>139</v>
      </c>
      <c r="B3167" t="s">
        <v>65</v>
      </c>
      <c r="C3167" t="s">
        <v>54</v>
      </c>
      <c r="D3167" s="5" t="s">
        <v>54</v>
      </c>
      <c r="E3167" s="5" t="s">
        <v>54</v>
      </c>
      <c r="F3167">
        <v>0</v>
      </c>
      <c r="G3167" t="s">
        <v>19</v>
      </c>
      <c r="H3167">
        <v>0</v>
      </c>
      <c r="I3167">
        <v>1</v>
      </c>
      <c r="J3167" t="s">
        <v>54</v>
      </c>
      <c r="K3167" t="s">
        <v>54</v>
      </c>
      <c r="L3167" t="s">
        <v>54</v>
      </c>
      <c r="M3167" t="s">
        <v>54</v>
      </c>
      <c r="N3167" t="s">
        <v>54</v>
      </c>
      <c r="O3167">
        <v>1</v>
      </c>
      <c r="P3167" t="s">
        <v>54</v>
      </c>
      <c r="Q3167">
        <v>0</v>
      </c>
      <c r="R3167" t="s">
        <v>54</v>
      </c>
      <c r="S3167">
        <v>0</v>
      </c>
      <c r="T3167">
        <v>0</v>
      </c>
      <c r="U3167" t="s">
        <v>54</v>
      </c>
      <c r="V3167" t="s">
        <v>54</v>
      </c>
      <c r="W3167">
        <v>1</v>
      </c>
      <c r="X3167">
        <v>0</v>
      </c>
      <c r="Y3167">
        <v>0</v>
      </c>
      <c r="Z3167">
        <v>0</v>
      </c>
    </row>
    <row r="3168" spans="1:26" x14ac:dyDescent="0.35">
      <c r="A3168" t="s">
        <v>270</v>
      </c>
      <c r="B3168" t="s">
        <v>158</v>
      </c>
      <c r="C3168" t="s">
        <v>54</v>
      </c>
      <c r="D3168" s="5" t="s">
        <v>54</v>
      </c>
      <c r="E3168" s="5" t="s">
        <v>54</v>
      </c>
      <c r="F3168">
        <v>0</v>
      </c>
      <c r="G3168" t="s">
        <v>20</v>
      </c>
      <c r="H3168">
        <v>1</v>
      </c>
      <c r="I3168">
        <v>0</v>
      </c>
      <c r="J3168" t="s">
        <v>54</v>
      </c>
      <c r="K3168" t="s">
        <v>54</v>
      </c>
      <c r="L3168" t="s">
        <v>54</v>
      </c>
      <c r="M3168" t="s">
        <v>54</v>
      </c>
      <c r="N3168" t="s">
        <v>54</v>
      </c>
      <c r="O3168">
        <v>1</v>
      </c>
      <c r="P3168" t="s">
        <v>54</v>
      </c>
      <c r="Q3168">
        <v>0</v>
      </c>
      <c r="R3168" t="s">
        <v>54</v>
      </c>
      <c r="S3168">
        <v>0</v>
      </c>
      <c r="T3168">
        <v>0</v>
      </c>
      <c r="U3168" t="s">
        <v>54</v>
      </c>
      <c r="V3168" t="s">
        <v>54</v>
      </c>
      <c r="W3168">
        <v>1</v>
      </c>
      <c r="X3168">
        <v>0</v>
      </c>
      <c r="Y3168">
        <v>0</v>
      </c>
      <c r="Z3168">
        <v>0</v>
      </c>
    </row>
    <row r="3169" spans="1:26" x14ac:dyDescent="0.35">
      <c r="A3169" t="s">
        <v>270</v>
      </c>
      <c r="B3169" t="s">
        <v>59</v>
      </c>
      <c r="C3169" t="s">
        <v>54</v>
      </c>
      <c r="D3169" s="5" t="s">
        <v>54</v>
      </c>
      <c r="E3169" s="5" t="s">
        <v>54</v>
      </c>
      <c r="F3169">
        <v>0</v>
      </c>
      <c r="G3169" t="s">
        <v>20</v>
      </c>
      <c r="H3169">
        <v>1</v>
      </c>
      <c r="I3169">
        <v>0</v>
      </c>
      <c r="J3169" t="s">
        <v>54</v>
      </c>
      <c r="K3169" t="s">
        <v>54</v>
      </c>
      <c r="L3169" t="s">
        <v>54</v>
      </c>
      <c r="M3169" t="s">
        <v>54</v>
      </c>
      <c r="N3169" t="s">
        <v>54</v>
      </c>
      <c r="O3169">
        <v>1</v>
      </c>
      <c r="P3169" t="s">
        <v>54</v>
      </c>
      <c r="Q3169">
        <v>0</v>
      </c>
      <c r="R3169" t="s">
        <v>54</v>
      </c>
      <c r="S3169">
        <v>0</v>
      </c>
      <c r="T3169">
        <v>0</v>
      </c>
      <c r="U3169" t="s">
        <v>54</v>
      </c>
      <c r="V3169" t="s">
        <v>54</v>
      </c>
      <c r="W3169">
        <v>1</v>
      </c>
      <c r="X3169">
        <v>0</v>
      </c>
      <c r="Y3169">
        <v>0</v>
      </c>
      <c r="Z3169">
        <v>0</v>
      </c>
    </row>
    <row r="3170" spans="1:26" x14ac:dyDescent="0.35">
      <c r="A3170" t="s">
        <v>139</v>
      </c>
      <c r="B3170" t="s">
        <v>129</v>
      </c>
      <c r="C3170" t="s">
        <v>54</v>
      </c>
      <c r="D3170" s="5" t="s">
        <v>54</v>
      </c>
      <c r="E3170" s="5" t="s">
        <v>54</v>
      </c>
      <c r="F3170">
        <v>1</v>
      </c>
      <c r="G3170" t="s">
        <v>19</v>
      </c>
      <c r="H3170">
        <v>0</v>
      </c>
      <c r="I3170">
        <v>1</v>
      </c>
      <c r="J3170" t="s">
        <v>54</v>
      </c>
      <c r="K3170" t="s">
        <v>54</v>
      </c>
      <c r="L3170" t="s">
        <v>54</v>
      </c>
      <c r="M3170" t="s">
        <v>54</v>
      </c>
      <c r="N3170" t="s">
        <v>54</v>
      </c>
      <c r="O3170">
        <v>1</v>
      </c>
      <c r="P3170" t="s">
        <v>54</v>
      </c>
      <c r="Q3170">
        <v>0</v>
      </c>
      <c r="R3170" t="s">
        <v>54</v>
      </c>
      <c r="S3170">
        <v>0</v>
      </c>
      <c r="T3170">
        <v>0</v>
      </c>
      <c r="U3170" t="s">
        <v>54</v>
      </c>
      <c r="V3170" t="s">
        <v>54</v>
      </c>
      <c r="W3170">
        <v>1</v>
      </c>
      <c r="X3170">
        <v>0</v>
      </c>
      <c r="Y3170">
        <v>0</v>
      </c>
      <c r="Z3170">
        <v>0</v>
      </c>
    </row>
    <row r="3171" spans="1:26" x14ac:dyDescent="0.35">
      <c r="A3171" t="s">
        <v>139</v>
      </c>
      <c r="B3171" t="s">
        <v>44</v>
      </c>
      <c r="C3171" t="s">
        <v>54</v>
      </c>
      <c r="D3171" s="5" t="s">
        <v>54</v>
      </c>
      <c r="E3171" s="5" t="s">
        <v>54</v>
      </c>
      <c r="F3171">
        <v>0</v>
      </c>
      <c r="G3171" t="s">
        <v>20</v>
      </c>
      <c r="H3171">
        <v>1</v>
      </c>
      <c r="I3171">
        <v>0</v>
      </c>
      <c r="J3171" t="s">
        <v>54</v>
      </c>
      <c r="K3171" t="s">
        <v>54</v>
      </c>
      <c r="L3171" t="s">
        <v>54</v>
      </c>
      <c r="M3171" t="s">
        <v>54</v>
      </c>
      <c r="N3171" t="s">
        <v>54</v>
      </c>
      <c r="O3171">
        <v>1</v>
      </c>
      <c r="P3171" t="s">
        <v>54</v>
      </c>
      <c r="Q3171">
        <v>0</v>
      </c>
      <c r="R3171" t="s">
        <v>54</v>
      </c>
      <c r="S3171">
        <v>0</v>
      </c>
      <c r="T3171">
        <v>0</v>
      </c>
      <c r="U3171" t="s">
        <v>54</v>
      </c>
      <c r="V3171" t="s">
        <v>54</v>
      </c>
      <c r="W3171">
        <v>1</v>
      </c>
      <c r="X3171">
        <v>0</v>
      </c>
      <c r="Y3171">
        <v>0</v>
      </c>
      <c r="Z3171">
        <v>0</v>
      </c>
    </row>
    <row r="3172" spans="1:26" x14ac:dyDescent="0.35">
      <c r="A3172" t="s">
        <v>139</v>
      </c>
      <c r="B3172" t="s">
        <v>65</v>
      </c>
      <c r="C3172" t="s">
        <v>54</v>
      </c>
      <c r="D3172" s="5" t="s">
        <v>54</v>
      </c>
      <c r="E3172" s="5" t="s">
        <v>54</v>
      </c>
      <c r="F3172">
        <v>0</v>
      </c>
      <c r="G3172" t="s">
        <v>20</v>
      </c>
      <c r="H3172">
        <v>1</v>
      </c>
      <c r="I3172">
        <v>0</v>
      </c>
      <c r="J3172" t="s">
        <v>54</v>
      </c>
      <c r="K3172" t="s">
        <v>54</v>
      </c>
      <c r="L3172" t="s">
        <v>54</v>
      </c>
      <c r="M3172" t="s">
        <v>54</v>
      </c>
      <c r="N3172" t="s">
        <v>54</v>
      </c>
      <c r="O3172">
        <v>1</v>
      </c>
      <c r="P3172" t="s">
        <v>54</v>
      </c>
      <c r="Q3172">
        <v>0</v>
      </c>
      <c r="R3172" t="s">
        <v>54</v>
      </c>
      <c r="S3172">
        <v>0</v>
      </c>
      <c r="T3172">
        <v>0</v>
      </c>
      <c r="U3172" t="s">
        <v>54</v>
      </c>
      <c r="V3172" t="s">
        <v>54</v>
      </c>
      <c r="W3172">
        <v>1</v>
      </c>
      <c r="X3172">
        <v>0</v>
      </c>
      <c r="Y3172">
        <v>0</v>
      </c>
      <c r="Z3172">
        <v>0</v>
      </c>
    </row>
    <row r="3173" spans="1:26" x14ac:dyDescent="0.35">
      <c r="A3173" t="s">
        <v>54</v>
      </c>
      <c r="B3173" t="s">
        <v>534</v>
      </c>
      <c r="C3173" t="s">
        <v>54</v>
      </c>
      <c r="D3173" s="5" t="s">
        <v>54</v>
      </c>
      <c r="E3173" s="5" t="s">
        <v>54</v>
      </c>
      <c r="F3173">
        <v>1</v>
      </c>
      <c r="G3173" t="s">
        <v>20</v>
      </c>
      <c r="H3173">
        <v>1</v>
      </c>
      <c r="I3173">
        <v>0</v>
      </c>
      <c r="J3173" t="s">
        <v>54</v>
      </c>
      <c r="K3173" t="s">
        <v>54</v>
      </c>
      <c r="L3173" t="s">
        <v>54</v>
      </c>
      <c r="M3173" t="s">
        <v>54</v>
      </c>
      <c r="N3173" t="s">
        <v>54</v>
      </c>
      <c r="O3173">
        <v>1</v>
      </c>
      <c r="P3173" t="s">
        <v>54</v>
      </c>
      <c r="Q3173">
        <v>0</v>
      </c>
      <c r="R3173" t="s">
        <v>54</v>
      </c>
      <c r="S3173">
        <v>0</v>
      </c>
      <c r="T3173">
        <v>0</v>
      </c>
      <c r="U3173" t="s">
        <v>54</v>
      </c>
      <c r="V3173" t="s">
        <v>54</v>
      </c>
      <c r="W3173">
        <v>0</v>
      </c>
      <c r="X3173">
        <v>1</v>
      </c>
      <c r="Y3173">
        <v>0</v>
      </c>
      <c r="Z3173">
        <v>0</v>
      </c>
    </row>
    <row r="3174" spans="1:26" x14ac:dyDescent="0.35">
      <c r="A3174" t="s">
        <v>270</v>
      </c>
      <c r="B3174" t="s">
        <v>65</v>
      </c>
      <c r="C3174" t="s">
        <v>54</v>
      </c>
      <c r="D3174" s="5" t="s">
        <v>54</v>
      </c>
      <c r="E3174" s="5" t="s">
        <v>54</v>
      </c>
      <c r="F3174">
        <v>0</v>
      </c>
      <c r="G3174" t="s">
        <v>20</v>
      </c>
      <c r="H3174">
        <v>1</v>
      </c>
      <c r="I3174">
        <v>0</v>
      </c>
      <c r="J3174" t="s">
        <v>54</v>
      </c>
      <c r="K3174" t="s">
        <v>54</v>
      </c>
      <c r="L3174" t="s">
        <v>54</v>
      </c>
      <c r="M3174" t="s">
        <v>54</v>
      </c>
      <c r="N3174" t="s">
        <v>54</v>
      </c>
      <c r="O3174">
        <v>1</v>
      </c>
      <c r="P3174" t="s">
        <v>54</v>
      </c>
      <c r="Q3174">
        <v>0</v>
      </c>
      <c r="R3174" t="s">
        <v>54</v>
      </c>
      <c r="S3174">
        <v>0</v>
      </c>
      <c r="T3174">
        <v>0</v>
      </c>
      <c r="U3174" t="s">
        <v>54</v>
      </c>
      <c r="V3174" t="s">
        <v>54</v>
      </c>
      <c r="W3174">
        <v>1</v>
      </c>
      <c r="X3174">
        <v>0</v>
      </c>
      <c r="Y3174">
        <v>0</v>
      </c>
      <c r="Z3174">
        <v>0</v>
      </c>
    </row>
    <row r="3175" spans="1:26" x14ac:dyDescent="0.35">
      <c r="A3175" t="s">
        <v>164</v>
      </c>
      <c r="B3175" t="s">
        <v>48</v>
      </c>
      <c r="C3175" t="s">
        <v>54</v>
      </c>
      <c r="D3175" s="5" t="s">
        <v>54</v>
      </c>
      <c r="E3175" s="5" t="s">
        <v>54</v>
      </c>
      <c r="F3175">
        <v>2</v>
      </c>
      <c r="G3175" t="s">
        <v>19</v>
      </c>
      <c r="H3175">
        <v>0</v>
      </c>
      <c r="I3175">
        <v>1</v>
      </c>
      <c r="J3175" t="s">
        <v>54</v>
      </c>
      <c r="K3175" t="s">
        <v>54</v>
      </c>
      <c r="L3175" t="s">
        <v>54</v>
      </c>
      <c r="M3175" t="s">
        <v>54</v>
      </c>
      <c r="N3175" t="s">
        <v>54</v>
      </c>
      <c r="O3175">
        <v>1</v>
      </c>
      <c r="P3175" t="s">
        <v>54</v>
      </c>
      <c r="Q3175">
        <v>0</v>
      </c>
      <c r="R3175" t="s">
        <v>54</v>
      </c>
      <c r="S3175">
        <v>0</v>
      </c>
      <c r="T3175">
        <v>0</v>
      </c>
      <c r="U3175" t="s">
        <v>54</v>
      </c>
      <c r="V3175" t="s">
        <v>54</v>
      </c>
      <c r="W3175">
        <v>1</v>
      </c>
      <c r="X3175">
        <v>0</v>
      </c>
      <c r="Y3175">
        <v>0</v>
      </c>
      <c r="Z3175">
        <v>0</v>
      </c>
    </row>
    <row r="3176" spans="1:26" x14ac:dyDescent="0.35">
      <c r="A3176" t="s">
        <v>139</v>
      </c>
      <c r="B3176" t="s">
        <v>302</v>
      </c>
      <c r="C3176" t="s">
        <v>54</v>
      </c>
      <c r="D3176" s="5" t="s">
        <v>54</v>
      </c>
      <c r="E3176" s="5" t="s">
        <v>54</v>
      </c>
      <c r="F3176">
        <v>0</v>
      </c>
      <c r="G3176" t="s">
        <v>19</v>
      </c>
      <c r="H3176">
        <v>0</v>
      </c>
      <c r="I3176">
        <v>1</v>
      </c>
      <c r="J3176" t="s">
        <v>54</v>
      </c>
      <c r="K3176" t="s">
        <v>54</v>
      </c>
      <c r="L3176" t="s">
        <v>54</v>
      </c>
      <c r="M3176" t="s">
        <v>54</v>
      </c>
      <c r="N3176" t="s">
        <v>54</v>
      </c>
      <c r="O3176">
        <v>1</v>
      </c>
      <c r="P3176" t="s">
        <v>54</v>
      </c>
      <c r="Q3176">
        <v>0</v>
      </c>
      <c r="R3176" t="s">
        <v>54</v>
      </c>
      <c r="S3176">
        <v>0</v>
      </c>
      <c r="T3176">
        <v>0</v>
      </c>
      <c r="U3176" t="s">
        <v>54</v>
      </c>
      <c r="V3176" t="s">
        <v>54</v>
      </c>
      <c r="W3176">
        <v>1</v>
      </c>
      <c r="X3176">
        <v>0</v>
      </c>
      <c r="Y3176">
        <v>0</v>
      </c>
      <c r="Z3176">
        <v>0</v>
      </c>
    </row>
    <row r="3177" spans="1:26" x14ac:dyDescent="0.35">
      <c r="A3177" t="s">
        <v>500</v>
      </c>
      <c r="B3177" t="s">
        <v>227</v>
      </c>
      <c r="C3177" t="s">
        <v>54</v>
      </c>
      <c r="D3177" s="5" t="s">
        <v>54</v>
      </c>
      <c r="E3177" s="5" t="s">
        <v>54</v>
      </c>
      <c r="F3177">
        <v>2</v>
      </c>
      <c r="G3177" t="s">
        <v>19</v>
      </c>
      <c r="H3177">
        <v>0</v>
      </c>
      <c r="I3177">
        <v>1</v>
      </c>
      <c r="J3177" t="s">
        <v>54</v>
      </c>
      <c r="K3177" t="s">
        <v>54</v>
      </c>
      <c r="L3177" t="s">
        <v>54</v>
      </c>
      <c r="M3177" t="s">
        <v>54</v>
      </c>
      <c r="N3177" t="s">
        <v>54</v>
      </c>
      <c r="O3177">
        <v>1</v>
      </c>
      <c r="P3177" t="s">
        <v>54</v>
      </c>
      <c r="Q3177">
        <v>0</v>
      </c>
      <c r="R3177" t="s">
        <v>54</v>
      </c>
      <c r="S3177">
        <v>0</v>
      </c>
      <c r="T3177">
        <v>0</v>
      </c>
      <c r="U3177" t="s">
        <v>54</v>
      </c>
      <c r="V3177" t="s">
        <v>54</v>
      </c>
      <c r="W3177">
        <v>1</v>
      </c>
      <c r="X3177">
        <v>0</v>
      </c>
      <c r="Y3177">
        <v>0</v>
      </c>
      <c r="Z3177">
        <v>0</v>
      </c>
    </row>
    <row r="3178" spans="1:26" x14ac:dyDescent="0.35">
      <c r="A3178" t="s">
        <v>500</v>
      </c>
      <c r="B3178" t="s">
        <v>125</v>
      </c>
      <c r="C3178" t="s">
        <v>54</v>
      </c>
      <c r="D3178" s="5" t="s">
        <v>54</v>
      </c>
      <c r="E3178" s="5" t="s">
        <v>54</v>
      </c>
      <c r="F3178">
        <v>0</v>
      </c>
      <c r="G3178" t="s">
        <v>20</v>
      </c>
      <c r="H3178">
        <v>1</v>
      </c>
      <c r="I3178">
        <v>0</v>
      </c>
      <c r="J3178" t="s">
        <v>54</v>
      </c>
      <c r="K3178" t="s">
        <v>54</v>
      </c>
      <c r="L3178" t="s">
        <v>54</v>
      </c>
      <c r="M3178" t="s">
        <v>54</v>
      </c>
      <c r="N3178" t="s">
        <v>54</v>
      </c>
      <c r="O3178">
        <v>1</v>
      </c>
      <c r="P3178" t="s">
        <v>54</v>
      </c>
      <c r="Q3178">
        <v>0</v>
      </c>
      <c r="R3178" t="s">
        <v>54</v>
      </c>
      <c r="S3178">
        <v>0</v>
      </c>
      <c r="T3178">
        <v>0</v>
      </c>
      <c r="U3178" t="s">
        <v>54</v>
      </c>
      <c r="V3178" t="s">
        <v>54</v>
      </c>
      <c r="W3178">
        <v>1</v>
      </c>
      <c r="X3178">
        <v>0</v>
      </c>
      <c r="Y3178">
        <v>0</v>
      </c>
      <c r="Z3178">
        <v>0</v>
      </c>
    </row>
    <row r="3179" spans="1:26" x14ac:dyDescent="0.35">
      <c r="A3179" t="s">
        <v>270</v>
      </c>
      <c r="B3179" t="s">
        <v>535</v>
      </c>
      <c r="C3179" t="s">
        <v>54</v>
      </c>
      <c r="D3179" s="5" t="s">
        <v>54</v>
      </c>
      <c r="E3179" s="5" t="s">
        <v>54</v>
      </c>
      <c r="F3179">
        <v>0</v>
      </c>
      <c r="G3179" t="s">
        <v>20</v>
      </c>
      <c r="H3179">
        <v>1</v>
      </c>
      <c r="I3179">
        <v>0</v>
      </c>
      <c r="J3179" t="s">
        <v>54</v>
      </c>
      <c r="K3179" t="s">
        <v>54</v>
      </c>
      <c r="L3179" t="s">
        <v>54</v>
      </c>
      <c r="M3179" t="s">
        <v>54</v>
      </c>
      <c r="N3179" t="s">
        <v>54</v>
      </c>
      <c r="O3179">
        <v>1</v>
      </c>
      <c r="P3179" t="s">
        <v>54</v>
      </c>
      <c r="Q3179">
        <v>0</v>
      </c>
      <c r="R3179" t="s">
        <v>54</v>
      </c>
      <c r="S3179">
        <v>0</v>
      </c>
      <c r="T3179">
        <v>0</v>
      </c>
      <c r="U3179" t="s">
        <v>54</v>
      </c>
      <c r="V3179" t="s">
        <v>54</v>
      </c>
      <c r="W3179">
        <v>1</v>
      </c>
      <c r="X3179">
        <v>0</v>
      </c>
      <c r="Y3179">
        <v>0</v>
      </c>
      <c r="Z3179">
        <v>0</v>
      </c>
    </row>
    <row r="3180" spans="1:26" x14ac:dyDescent="0.35">
      <c r="A3180" t="s">
        <v>164</v>
      </c>
      <c r="B3180" t="s">
        <v>48</v>
      </c>
      <c r="C3180" t="s">
        <v>54</v>
      </c>
      <c r="D3180" s="5" t="s">
        <v>54</v>
      </c>
      <c r="E3180" s="5" t="s">
        <v>54</v>
      </c>
      <c r="F3180">
        <v>0</v>
      </c>
      <c r="G3180" t="s">
        <v>20</v>
      </c>
      <c r="H3180">
        <v>1</v>
      </c>
      <c r="I3180">
        <v>0</v>
      </c>
      <c r="J3180" t="s">
        <v>54</v>
      </c>
      <c r="K3180" t="s">
        <v>54</v>
      </c>
      <c r="L3180" t="s">
        <v>54</v>
      </c>
      <c r="M3180" t="s">
        <v>54</v>
      </c>
      <c r="N3180" t="s">
        <v>54</v>
      </c>
      <c r="O3180">
        <v>1</v>
      </c>
      <c r="P3180" t="s">
        <v>54</v>
      </c>
      <c r="Q3180">
        <v>0</v>
      </c>
      <c r="R3180" t="s">
        <v>54</v>
      </c>
      <c r="S3180">
        <v>0</v>
      </c>
      <c r="T3180">
        <v>0</v>
      </c>
      <c r="U3180" t="s">
        <v>54</v>
      </c>
      <c r="V3180" t="s">
        <v>54</v>
      </c>
      <c r="W3180">
        <v>1</v>
      </c>
      <c r="X3180">
        <v>0</v>
      </c>
      <c r="Y3180">
        <v>0</v>
      </c>
      <c r="Z3180">
        <v>0</v>
      </c>
    </row>
    <row r="3181" spans="1:26" x14ac:dyDescent="0.35">
      <c r="A3181" t="s">
        <v>54</v>
      </c>
      <c r="B3181" t="s">
        <v>331</v>
      </c>
      <c r="C3181" t="s">
        <v>54</v>
      </c>
      <c r="D3181" s="5" t="s">
        <v>54</v>
      </c>
      <c r="E3181" s="5" t="s">
        <v>54</v>
      </c>
      <c r="F3181">
        <v>0</v>
      </c>
      <c r="G3181" t="s">
        <v>20</v>
      </c>
      <c r="H3181">
        <v>1</v>
      </c>
      <c r="I3181">
        <v>0</v>
      </c>
      <c r="J3181" t="s">
        <v>54</v>
      </c>
      <c r="K3181" t="s">
        <v>54</v>
      </c>
      <c r="L3181" t="s">
        <v>54</v>
      </c>
      <c r="M3181" t="s">
        <v>54</v>
      </c>
      <c r="N3181" t="s">
        <v>54</v>
      </c>
      <c r="O3181">
        <v>1</v>
      </c>
      <c r="P3181" t="s">
        <v>54</v>
      </c>
      <c r="Q3181">
        <v>0</v>
      </c>
      <c r="R3181" t="s">
        <v>54</v>
      </c>
      <c r="S3181">
        <v>0</v>
      </c>
      <c r="T3181">
        <v>0</v>
      </c>
      <c r="U3181" t="s">
        <v>54</v>
      </c>
      <c r="V3181" t="s">
        <v>54</v>
      </c>
      <c r="W3181">
        <v>0</v>
      </c>
      <c r="X3181">
        <v>1</v>
      </c>
      <c r="Y3181">
        <v>0</v>
      </c>
      <c r="Z3181">
        <v>0</v>
      </c>
    </row>
    <row r="3182" spans="1:26" x14ac:dyDescent="0.35">
      <c r="A3182" t="s">
        <v>270</v>
      </c>
      <c r="B3182" t="s">
        <v>92</v>
      </c>
      <c r="C3182" t="s">
        <v>54</v>
      </c>
      <c r="D3182" s="5" t="s">
        <v>54</v>
      </c>
      <c r="E3182" s="5" t="s">
        <v>54</v>
      </c>
      <c r="F3182">
        <v>0</v>
      </c>
      <c r="G3182" t="s">
        <v>20</v>
      </c>
      <c r="H3182">
        <v>1</v>
      </c>
      <c r="I3182">
        <v>0</v>
      </c>
      <c r="J3182" t="s">
        <v>54</v>
      </c>
      <c r="K3182" t="s">
        <v>54</v>
      </c>
      <c r="L3182" t="s">
        <v>54</v>
      </c>
      <c r="M3182" t="s">
        <v>54</v>
      </c>
      <c r="N3182" t="s">
        <v>54</v>
      </c>
      <c r="O3182">
        <v>1</v>
      </c>
      <c r="P3182" t="s">
        <v>54</v>
      </c>
      <c r="Q3182">
        <v>0</v>
      </c>
      <c r="R3182" t="s">
        <v>54</v>
      </c>
      <c r="S3182">
        <v>0</v>
      </c>
      <c r="T3182">
        <v>0</v>
      </c>
      <c r="U3182" t="s">
        <v>54</v>
      </c>
      <c r="V3182" t="s">
        <v>54</v>
      </c>
      <c r="W3182">
        <v>1</v>
      </c>
      <c r="X3182">
        <v>0</v>
      </c>
      <c r="Y3182">
        <v>0</v>
      </c>
      <c r="Z3182">
        <v>0</v>
      </c>
    </row>
    <row r="3183" spans="1:26" x14ac:dyDescent="0.35">
      <c r="A3183" t="s">
        <v>270</v>
      </c>
      <c r="B3183" t="s">
        <v>59</v>
      </c>
      <c r="C3183" t="s">
        <v>54</v>
      </c>
      <c r="D3183" s="5" t="s">
        <v>54</v>
      </c>
      <c r="E3183" s="5" t="s">
        <v>54</v>
      </c>
      <c r="F3183">
        <v>0</v>
      </c>
      <c r="G3183" t="s">
        <v>20</v>
      </c>
      <c r="H3183">
        <v>1</v>
      </c>
      <c r="I3183">
        <v>0</v>
      </c>
      <c r="J3183" t="s">
        <v>54</v>
      </c>
      <c r="K3183" t="s">
        <v>54</v>
      </c>
      <c r="L3183" t="s">
        <v>54</v>
      </c>
      <c r="M3183" t="s">
        <v>54</v>
      </c>
      <c r="N3183" t="s">
        <v>54</v>
      </c>
      <c r="O3183">
        <v>1</v>
      </c>
      <c r="P3183" t="s">
        <v>54</v>
      </c>
      <c r="Q3183">
        <v>0</v>
      </c>
      <c r="R3183" t="s">
        <v>54</v>
      </c>
      <c r="S3183">
        <v>0</v>
      </c>
      <c r="T3183">
        <v>0</v>
      </c>
      <c r="U3183" t="s">
        <v>54</v>
      </c>
      <c r="V3183" t="s">
        <v>54</v>
      </c>
      <c r="W3183">
        <v>1</v>
      </c>
      <c r="X3183">
        <v>0</v>
      </c>
      <c r="Y3183">
        <v>0</v>
      </c>
      <c r="Z3183">
        <v>0</v>
      </c>
    </row>
    <row r="3184" spans="1:26" x14ac:dyDescent="0.35">
      <c r="A3184" t="s">
        <v>270</v>
      </c>
      <c r="B3184" t="s">
        <v>114</v>
      </c>
      <c r="C3184" t="s">
        <v>54</v>
      </c>
      <c r="D3184" s="5" t="s">
        <v>54</v>
      </c>
      <c r="E3184" s="5" t="s">
        <v>54</v>
      </c>
      <c r="F3184">
        <v>2</v>
      </c>
      <c r="G3184" t="s">
        <v>20</v>
      </c>
      <c r="H3184">
        <v>1</v>
      </c>
      <c r="I3184">
        <v>0</v>
      </c>
      <c r="J3184" t="s">
        <v>54</v>
      </c>
      <c r="K3184" t="s">
        <v>54</v>
      </c>
      <c r="L3184" t="s">
        <v>54</v>
      </c>
      <c r="M3184" t="s">
        <v>54</v>
      </c>
      <c r="N3184" t="s">
        <v>54</v>
      </c>
      <c r="O3184">
        <v>1</v>
      </c>
      <c r="P3184" t="s">
        <v>54</v>
      </c>
      <c r="Q3184">
        <v>0</v>
      </c>
      <c r="R3184" t="s">
        <v>54</v>
      </c>
      <c r="S3184">
        <v>0</v>
      </c>
      <c r="T3184">
        <v>0</v>
      </c>
      <c r="U3184" t="s">
        <v>54</v>
      </c>
      <c r="V3184" t="s">
        <v>54</v>
      </c>
      <c r="W3184">
        <v>0</v>
      </c>
      <c r="X3184">
        <v>1</v>
      </c>
      <c r="Y3184">
        <v>0</v>
      </c>
      <c r="Z3184">
        <v>0</v>
      </c>
    </row>
    <row r="3185" spans="1:26" x14ac:dyDescent="0.35">
      <c r="A3185" t="s">
        <v>270</v>
      </c>
      <c r="B3185" t="s">
        <v>176</v>
      </c>
      <c r="C3185" t="s">
        <v>54</v>
      </c>
      <c r="D3185" s="5" t="s">
        <v>54</v>
      </c>
      <c r="E3185" s="5" t="s">
        <v>54</v>
      </c>
      <c r="F3185">
        <v>1</v>
      </c>
      <c r="G3185" t="s">
        <v>20</v>
      </c>
      <c r="H3185">
        <v>1</v>
      </c>
      <c r="I3185">
        <v>0</v>
      </c>
      <c r="J3185" t="s">
        <v>54</v>
      </c>
      <c r="K3185" t="s">
        <v>54</v>
      </c>
      <c r="L3185" t="s">
        <v>54</v>
      </c>
      <c r="M3185" t="s">
        <v>54</v>
      </c>
      <c r="N3185" t="s">
        <v>54</v>
      </c>
      <c r="O3185">
        <v>1</v>
      </c>
      <c r="P3185" t="s">
        <v>54</v>
      </c>
      <c r="Q3185">
        <v>0</v>
      </c>
      <c r="R3185" t="s">
        <v>54</v>
      </c>
      <c r="S3185">
        <v>0</v>
      </c>
      <c r="T3185">
        <v>0</v>
      </c>
      <c r="U3185" t="s">
        <v>54</v>
      </c>
      <c r="V3185" t="s">
        <v>54</v>
      </c>
      <c r="W3185">
        <v>0</v>
      </c>
      <c r="X3185">
        <v>1</v>
      </c>
      <c r="Y3185">
        <v>0</v>
      </c>
      <c r="Z3185">
        <v>0</v>
      </c>
    </row>
    <row r="3186" spans="1:26" x14ac:dyDescent="0.35">
      <c r="A3186" t="s">
        <v>270</v>
      </c>
      <c r="B3186" t="s">
        <v>96</v>
      </c>
      <c r="C3186" t="s">
        <v>54</v>
      </c>
      <c r="D3186" s="5" t="s">
        <v>54</v>
      </c>
      <c r="E3186" s="5" t="s">
        <v>54</v>
      </c>
      <c r="F3186">
        <v>1</v>
      </c>
      <c r="G3186" t="s">
        <v>20</v>
      </c>
      <c r="H3186">
        <v>1</v>
      </c>
      <c r="I3186">
        <v>0</v>
      </c>
      <c r="J3186" t="s">
        <v>54</v>
      </c>
      <c r="K3186" t="s">
        <v>54</v>
      </c>
      <c r="L3186" t="s">
        <v>54</v>
      </c>
      <c r="M3186" t="s">
        <v>54</v>
      </c>
      <c r="N3186" t="s">
        <v>54</v>
      </c>
      <c r="O3186">
        <v>1</v>
      </c>
      <c r="P3186" t="s">
        <v>54</v>
      </c>
      <c r="Q3186">
        <v>0</v>
      </c>
      <c r="R3186" t="s">
        <v>54</v>
      </c>
      <c r="S3186">
        <v>0</v>
      </c>
      <c r="T3186">
        <v>0</v>
      </c>
      <c r="U3186" t="s">
        <v>54</v>
      </c>
      <c r="V3186" t="s">
        <v>54</v>
      </c>
      <c r="W3186">
        <v>1</v>
      </c>
      <c r="X3186">
        <v>0</v>
      </c>
      <c r="Y3186">
        <v>0</v>
      </c>
      <c r="Z3186">
        <v>0</v>
      </c>
    </row>
    <row r="3187" spans="1:26" x14ac:dyDescent="0.35">
      <c r="A3187" t="s">
        <v>270</v>
      </c>
      <c r="B3187" t="s">
        <v>114</v>
      </c>
      <c r="C3187" t="s">
        <v>54</v>
      </c>
      <c r="D3187" s="5" t="s">
        <v>54</v>
      </c>
      <c r="E3187" s="5" t="s">
        <v>54</v>
      </c>
      <c r="F3187">
        <v>0</v>
      </c>
      <c r="G3187" t="s">
        <v>20</v>
      </c>
      <c r="H3187">
        <v>1</v>
      </c>
      <c r="I3187">
        <v>0</v>
      </c>
      <c r="J3187" t="s">
        <v>54</v>
      </c>
      <c r="K3187" t="s">
        <v>54</v>
      </c>
      <c r="L3187" t="s">
        <v>54</v>
      </c>
      <c r="M3187" t="s">
        <v>54</v>
      </c>
      <c r="N3187" t="s">
        <v>54</v>
      </c>
      <c r="O3187">
        <v>1</v>
      </c>
      <c r="P3187" t="s">
        <v>54</v>
      </c>
      <c r="Q3187">
        <v>0</v>
      </c>
      <c r="R3187" t="s">
        <v>54</v>
      </c>
      <c r="S3187">
        <v>0</v>
      </c>
      <c r="T3187">
        <v>0</v>
      </c>
      <c r="U3187" t="s">
        <v>54</v>
      </c>
      <c r="V3187" t="s">
        <v>54</v>
      </c>
      <c r="W3187">
        <v>1</v>
      </c>
      <c r="X3187">
        <v>0</v>
      </c>
      <c r="Y3187">
        <v>0</v>
      </c>
      <c r="Z3187">
        <v>0</v>
      </c>
    </row>
    <row r="3188" spans="1:26" x14ac:dyDescent="0.35">
      <c r="A3188" t="s">
        <v>271</v>
      </c>
      <c r="B3188" t="s">
        <v>262</v>
      </c>
      <c r="C3188" t="s">
        <v>54</v>
      </c>
      <c r="D3188" s="5" t="s">
        <v>54</v>
      </c>
      <c r="E3188" s="5" t="s">
        <v>54</v>
      </c>
      <c r="F3188">
        <v>0</v>
      </c>
      <c r="G3188" t="s">
        <v>19</v>
      </c>
      <c r="H3188">
        <v>0</v>
      </c>
      <c r="I3188">
        <v>1</v>
      </c>
      <c r="J3188" t="s">
        <v>54</v>
      </c>
      <c r="K3188" t="s">
        <v>54</v>
      </c>
      <c r="L3188" t="s">
        <v>54</v>
      </c>
      <c r="M3188" t="s">
        <v>54</v>
      </c>
      <c r="N3188" t="s">
        <v>54</v>
      </c>
      <c r="O3188">
        <v>1</v>
      </c>
      <c r="P3188" t="s">
        <v>54</v>
      </c>
      <c r="Q3188">
        <v>0</v>
      </c>
      <c r="R3188" t="s">
        <v>54</v>
      </c>
      <c r="S3188">
        <v>0</v>
      </c>
      <c r="T3188">
        <v>0</v>
      </c>
      <c r="U3188" t="s">
        <v>54</v>
      </c>
      <c r="V3188" t="s">
        <v>54</v>
      </c>
      <c r="W3188">
        <v>1</v>
      </c>
      <c r="X3188">
        <v>0</v>
      </c>
      <c r="Y3188">
        <v>0</v>
      </c>
      <c r="Z3188">
        <v>0</v>
      </c>
    </row>
    <row r="3189" spans="1:26" x14ac:dyDescent="0.35">
      <c r="A3189" t="s">
        <v>270</v>
      </c>
      <c r="B3189" t="s">
        <v>98</v>
      </c>
      <c r="C3189" t="s">
        <v>54</v>
      </c>
      <c r="D3189" s="5" t="s">
        <v>54</v>
      </c>
      <c r="E3189" s="5" t="s">
        <v>54</v>
      </c>
      <c r="F3189">
        <v>0</v>
      </c>
      <c r="G3189" t="s">
        <v>20</v>
      </c>
      <c r="H3189">
        <v>1</v>
      </c>
      <c r="I3189">
        <v>0</v>
      </c>
      <c r="J3189" t="s">
        <v>54</v>
      </c>
      <c r="K3189" t="s">
        <v>54</v>
      </c>
      <c r="L3189" t="s">
        <v>54</v>
      </c>
      <c r="M3189" t="s">
        <v>54</v>
      </c>
      <c r="N3189" t="s">
        <v>54</v>
      </c>
      <c r="O3189">
        <v>1</v>
      </c>
      <c r="P3189" t="s">
        <v>54</v>
      </c>
      <c r="Q3189">
        <v>0</v>
      </c>
      <c r="R3189" t="s">
        <v>54</v>
      </c>
      <c r="S3189">
        <v>0</v>
      </c>
      <c r="T3189">
        <v>0</v>
      </c>
      <c r="U3189" t="s">
        <v>54</v>
      </c>
      <c r="V3189" t="s">
        <v>54</v>
      </c>
      <c r="W3189">
        <v>1</v>
      </c>
      <c r="X3189">
        <v>0</v>
      </c>
      <c r="Y3189">
        <v>0</v>
      </c>
      <c r="Z3189">
        <v>0</v>
      </c>
    </row>
    <row r="3190" spans="1:26" x14ac:dyDescent="0.35">
      <c r="A3190" t="s">
        <v>270</v>
      </c>
      <c r="B3190" t="s">
        <v>536</v>
      </c>
      <c r="C3190" t="s">
        <v>54</v>
      </c>
      <c r="D3190" s="5" t="s">
        <v>54</v>
      </c>
      <c r="E3190" s="5" t="s">
        <v>54</v>
      </c>
      <c r="F3190">
        <v>1</v>
      </c>
      <c r="G3190" t="s">
        <v>19</v>
      </c>
      <c r="H3190">
        <v>0</v>
      </c>
      <c r="I3190">
        <v>1</v>
      </c>
      <c r="J3190" t="s">
        <v>54</v>
      </c>
      <c r="K3190" t="s">
        <v>54</v>
      </c>
      <c r="L3190" t="s">
        <v>54</v>
      </c>
      <c r="M3190" t="s">
        <v>54</v>
      </c>
      <c r="N3190" t="s">
        <v>54</v>
      </c>
      <c r="O3190">
        <v>1</v>
      </c>
      <c r="P3190" t="s">
        <v>54</v>
      </c>
      <c r="Q3190">
        <v>0</v>
      </c>
      <c r="R3190" t="s">
        <v>54</v>
      </c>
      <c r="S3190">
        <v>0</v>
      </c>
      <c r="T3190">
        <v>0</v>
      </c>
      <c r="U3190" t="s">
        <v>54</v>
      </c>
      <c r="V3190" t="s">
        <v>54</v>
      </c>
      <c r="W3190">
        <v>1</v>
      </c>
      <c r="X3190">
        <v>0</v>
      </c>
      <c r="Y3190">
        <v>0</v>
      </c>
      <c r="Z3190">
        <v>0</v>
      </c>
    </row>
    <row r="3191" spans="1:26" x14ac:dyDescent="0.35">
      <c r="A3191" t="s">
        <v>270</v>
      </c>
      <c r="B3191" t="s">
        <v>302</v>
      </c>
      <c r="C3191" t="s">
        <v>54</v>
      </c>
      <c r="D3191" s="5" t="s">
        <v>54</v>
      </c>
      <c r="E3191" s="5" t="s">
        <v>54</v>
      </c>
      <c r="F3191">
        <v>0</v>
      </c>
      <c r="G3191" t="s">
        <v>19</v>
      </c>
      <c r="H3191">
        <v>0</v>
      </c>
      <c r="I3191">
        <v>1</v>
      </c>
      <c r="J3191" t="s">
        <v>154</v>
      </c>
      <c r="K3191">
        <v>1</v>
      </c>
      <c r="L3191" t="s">
        <v>155</v>
      </c>
      <c r="M3191">
        <v>0</v>
      </c>
      <c r="N3191">
        <v>1</v>
      </c>
      <c r="O3191">
        <v>1</v>
      </c>
      <c r="P3191" t="s">
        <v>54</v>
      </c>
      <c r="Q3191">
        <v>0</v>
      </c>
      <c r="R3191" t="s">
        <v>54</v>
      </c>
      <c r="S3191">
        <v>0</v>
      </c>
      <c r="T3191">
        <v>0</v>
      </c>
      <c r="U3191" t="s">
        <v>54</v>
      </c>
      <c r="V3191" t="s">
        <v>54</v>
      </c>
      <c r="W3191">
        <v>1</v>
      </c>
      <c r="X3191">
        <v>0</v>
      </c>
      <c r="Y3191">
        <v>0</v>
      </c>
      <c r="Z3191">
        <v>0</v>
      </c>
    </row>
    <row r="3192" spans="1:26" x14ac:dyDescent="0.35">
      <c r="A3192" t="s">
        <v>270</v>
      </c>
      <c r="B3192" t="s">
        <v>142</v>
      </c>
      <c r="C3192" t="s">
        <v>54</v>
      </c>
      <c r="D3192" s="5" t="s">
        <v>54</v>
      </c>
      <c r="E3192" s="5" t="s">
        <v>54</v>
      </c>
      <c r="F3192">
        <v>0</v>
      </c>
      <c r="G3192" t="s">
        <v>20</v>
      </c>
      <c r="H3192">
        <v>1</v>
      </c>
      <c r="I3192">
        <v>0</v>
      </c>
      <c r="J3192" t="s">
        <v>54</v>
      </c>
      <c r="K3192" t="s">
        <v>54</v>
      </c>
      <c r="L3192" t="s">
        <v>54</v>
      </c>
      <c r="M3192" t="s">
        <v>54</v>
      </c>
      <c r="N3192" t="s">
        <v>54</v>
      </c>
      <c r="O3192">
        <v>1</v>
      </c>
      <c r="P3192" t="s">
        <v>54</v>
      </c>
      <c r="Q3192">
        <v>0</v>
      </c>
      <c r="R3192" t="s">
        <v>54</v>
      </c>
      <c r="S3192">
        <v>0</v>
      </c>
      <c r="T3192">
        <v>0</v>
      </c>
      <c r="U3192" t="s">
        <v>54</v>
      </c>
      <c r="V3192" t="s">
        <v>54</v>
      </c>
      <c r="W3192">
        <v>1</v>
      </c>
      <c r="X3192">
        <v>0</v>
      </c>
      <c r="Y3192">
        <v>0</v>
      </c>
      <c r="Z3192">
        <v>0</v>
      </c>
    </row>
    <row r="3193" spans="1:26" x14ac:dyDescent="0.35">
      <c r="A3193" t="s">
        <v>270</v>
      </c>
      <c r="B3193" t="s">
        <v>90</v>
      </c>
      <c r="C3193" t="s">
        <v>54</v>
      </c>
      <c r="D3193" s="5" t="s">
        <v>54</v>
      </c>
      <c r="E3193" s="5" t="s">
        <v>54</v>
      </c>
      <c r="F3193">
        <v>0</v>
      </c>
      <c r="G3193" t="s">
        <v>20</v>
      </c>
      <c r="H3193">
        <v>1</v>
      </c>
      <c r="I3193">
        <v>0</v>
      </c>
      <c r="J3193" t="s">
        <v>54</v>
      </c>
      <c r="K3193" t="s">
        <v>54</v>
      </c>
      <c r="L3193" t="s">
        <v>54</v>
      </c>
      <c r="M3193" t="s">
        <v>54</v>
      </c>
      <c r="N3193" t="s">
        <v>54</v>
      </c>
      <c r="O3193">
        <v>1</v>
      </c>
      <c r="P3193" t="s">
        <v>54</v>
      </c>
      <c r="Q3193">
        <v>0</v>
      </c>
      <c r="R3193" t="s">
        <v>54</v>
      </c>
      <c r="S3193">
        <v>0</v>
      </c>
      <c r="T3193">
        <v>0</v>
      </c>
      <c r="U3193" t="s">
        <v>54</v>
      </c>
      <c r="V3193" t="s">
        <v>54</v>
      </c>
      <c r="W3193">
        <v>1</v>
      </c>
      <c r="X3193">
        <v>0</v>
      </c>
      <c r="Y3193">
        <v>0</v>
      </c>
      <c r="Z3193">
        <v>0</v>
      </c>
    </row>
    <row r="3194" spans="1:26" x14ac:dyDescent="0.35">
      <c r="A3194" t="s">
        <v>270</v>
      </c>
      <c r="B3194" t="s">
        <v>48</v>
      </c>
      <c r="C3194" t="s">
        <v>54</v>
      </c>
      <c r="D3194" s="5" t="s">
        <v>54</v>
      </c>
      <c r="E3194" s="5" t="s">
        <v>54</v>
      </c>
      <c r="F3194">
        <v>0</v>
      </c>
      <c r="G3194" t="s">
        <v>20</v>
      </c>
      <c r="H3194">
        <v>1</v>
      </c>
      <c r="I3194">
        <v>0</v>
      </c>
      <c r="J3194" t="s">
        <v>54</v>
      </c>
      <c r="K3194" t="s">
        <v>54</v>
      </c>
      <c r="L3194" t="s">
        <v>54</v>
      </c>
      <c r="M3194" t="s">
        <v>54</v>
      </c>
      <c r="N3194" t="s">
        <v>54</v>
      </c>
      <c r="O3194">
        <v>1</v>
      </c>
      <c r="P3194" t="s">
        <v>54</v>
      </c>
      <c r="Q3194">
        <v>0</v>
      </c>
      <c r="R3194" t="s">
        <v>54</v>
      </c>
      <c r="S3194">
        <v>0</v>
      </c>
      <c r="T3194">
        <v>0</v>
      </c>
      <c r="U3194" t="s">
        <v>54</v>
      </c>
      <c r="V3194" t="s">
        <v>54</v>
      </c>
      <c r="W3194">
        <v>1</v>
      </c>
      <c r="X3194">
        <v>0</v>
      </c>
      <c r="Y3194">
        <v>0</v>
      </c>
      <c r="Z3194">
        <v>0</v>
      </c>
    </row>
    <row r="3195" spans="1:26" x14ac:dyDescent="0.35">
      <c r="A3195" t="s">
        <v>270</v>
      </c>
      <c r="B3195" t="s">
        <v>189</v>
      </c>
      <c r="C3195" t="s">
        <v>54</v>
      </c>
      <c r="D3195" s="5" t="s">
        <v>54</v>
      </c>
      <c r="E3195" s="5" t="s">
        <v>54</v>
      </c>
      <c r="F3195">
        <v>0</v>
      </c>
      <c r="G3195" t="s">
        <v>20</v>
      </c>
      <c r="H3195">
        <v>1</v>
      </c>
      <c r="I3195">
        <v>0</v>
      </c>
      <c r="J3195" t="s">
        <v>54</v>
      </c>
      <c r="K3195" t="s">
        <v>54</v>
      </c>
      <c r="L3195" t="s">
        <v>54</v>
      </c>
      <c r="M3195" t="s">
        <v>54</v>
      </c>
      <c r="N3195" t="s">
        <v>54</v>
      </c>
      <c r="O3195">
        <v>1</v>
      </c>
      <c r="P3195" t="s">
        <v>54</v>
      </c>
      <c r="Q3195">
        <v>0</v>
      </c>
      <c r="R3195" t="s">
        <v>54</v>
      </c>
      <c r="S3195">
        <v>0</v>
      </c>
      <c r="T3195">
        <v>0</v>
      </c>
      <c r="U3195" t="s">
        <v>54</v>
      </c>
      <c r="V3195" t="s">
        <v>54</v>
      </c>
      <c r="W3195">
        <v>1</v>
      </c>
      <c r="X3195">
        <v>0</v>
      </c>
      <c r="Y3195">
        <v>0</v>
      </c>
      <c r="Z3195">
        <v>0</v>
      </c>
    </row>
    <row r="3196" spans="1:26" x14ac:dyDescent="0.35">
      <c r="A3196" t="s">
        <v>270</v>
      </c>
      <c r="B3196" t="s">
        <v>248</v>
      </c>
      <c r="C3196" t="s">
        <v>54</v>
      </c>
      <c r="D3196" s="5" t="s">
        <v>54</v>
      </c>
      <c r="E3196" s="5" t="s">
        <v>54</v>
      </c>
      <c r="F3196">
        <v>1</v>
      </c>
      <c r="G3196" t="s">
        <v>19</v>
      </c>
      <c r="H3196">
        <v>0</v>
      </c>
      <c r="I3196">
        <v>1</v>
      </c>
      <c r="J3196" t="s">
        <v>54</v>
      </c>
      <c r="K3196" t="s">
        <v>54</v>
      </c>
      <c r="L3196" t="s">
        <v>54</v>
      </c>
      <c r="M3196" t="s">
        <v>54</v>
      </c>
      <c r="N3196" t="s">
        <v>54</v>
      </c>
      <c r="O3196">
        <v>1</v>
      </c>
      <c r="P3196" t="s">
        <v>54</v>
      </c>
      <c r="Q3196">
        <v>0</v>
      </c>
      <c r="R3196" t="s">
        <v>54</v>
      </c>
      <c r="S3196">
        <v>0</v>
      </c>
      <c r="T3196">
        <v>0</v>
      </c>
      <c r="U3196" t="s">
        <v>54</v>
      </c>
      <c r="V3196" t="s">
        <v>54</v>
      </c>
      <c r="W3196">
        <v>1</v>
      </c>
      <c r="X3196">
        <v>0</v>
      </c>
      <c r="Y3196">
        <v>0</v>
      </c>
      <c r="Z3196">
        <v>0</v>
      </c>
    </row>
    <row r="3197" spans="1:26" x14ac:dyDescent="0.35">
      <c r="A3197" t="s">
        <v>139</v>
      </c>
      <c r="B3197" t="s">
        <v>59</v>
      </c>
      <c r="C3197" t="s">
        <v>54</v>
      </c>
      <c r="D3197" s="5" t="s">
        <v>54</v>
      </c>
      <c r="E3197" s="5" t="s">
        <v>54</v>
      </c>
      <c r="F3197">
        <v>0</v>
      </c>
      <c r="G3197" t="s">
        <v>20</v>
      </c>
      <c r="H3197">
        <v>1</v>
      </c>
      <c r="I3197">
        <v>0</v>
      </c>
      <c r="J3197" t="s">
        <v>54</v>
      </c>
      <c r="K3197" t="s">
        <v>54</v>
      </c>
      <c r="L3197" t="s">
        <v>54</v>
      </c>
      <c r="M3197" t="s">
        <v>54</v>
      </c>
      <c r="N3197" t="s">
        <v>54</v>
      </c>
      <c r="O3197">
        <v>1</v>
      </c>
      <c r="P3197" t="s">
        <v>54</v>
      </c>
      <c r="Q3197">
        <v>0</v>
      </c>
      <c r="R3197" t="s">
        <v>54</v>
      </c>
      <c r="S3197">
        <v>0</v>
      </c>
      <c r="T3197">
        <v>0</v>
      </c>
      <c r="U3197" t="s">
        <v>54</v>
      </c>
      <c r="V3197" t="s">
        <v>54</v>
      </c>
      <c r="W3197">
        <v>1</v>
      </c>
      <c r="X3197">
        <v>0</v>
      </c>
      <c r="Y3197">
        <v>0</v>
      </c>
      <c r="Z3197">
        <v>0</v>
      </c>
    </row>
    <row r="3198" spans="1:26" x14ac:dyDescent="0.35">
      <c r="A3198" t="s">
        <v>139</v>
      </c>
      <c r="B3198" t="s">
        <v>89</v>
      </c>
      <c r="C3198" t="s">
        <v>54</v>
      </c>
      <c r="D3198" s="5" t="s">
        <v>54</v>
      </c>
      <c r="E3198" s="5" t="s">
        <v>54</v>
      </c>
      <c r="F3198">
        <v>0</v>
      </c>
      <c r="G3198" t="s">
        <v>20</v>
      </c>
      <c r="H3198">
        <v>1</v>
      </c>
      <c r="I3198">
        <v>0</v>
      </c>
      <c r="J3198" t="s">
        <v>54</v>
      </c>
      <c r="K3198" t="s">
        <v>54</v>
      </c>
      <c r="L3198" t="s">
        <v>54</v>
      </c>
      <c r="M3198" t="s">
        <v>54</v>
      </c>
      <c r="N3198" t="s">
        <v>54</v>
      </c>
      <c r="O3198">
        <v>1</v>
      </c>
      <c r="P3198" t="s">
        <v>54</v>
      </c>
      <c r="Q3198">
        <v>0</v>
      </c>
      <c r="R3198" t="s">
        <v>54</v>
      </c>
      <c r="S3198">
        <v>0</v>
      </c>
      <c r="T3198">
        <v>0</v>
      </c>
      <c r="U3198" t="s">
        <v>54</v>
      </c>
      <c r="V3198" t="s">
        <v>54</v>
      </c>
      <c r="W3198">
        <v>1</v>
      </c>
      <c r="X3198">
        <v>0</v>
      </c>
      <c r="Y3198">
        <v>0</v>
      </c>
      <c r="Z3198">
        <v>0</v>
      </c>
    </row>
    <row r="3199" spans="1:26" x14ac:dyDescent="0.35">
      <c r="A3199" t="s">
        <v>270</v>
      </c>
      <c r="B3199" t="s">
        <v>229</v>
      </c>
      <c r="C3199" t="s">
        <v>54</v>
      </c>
      <c r="D3199" s="5" t="s">
        <v>54</v>
      </c>
      <c r="E3199" s="5" t="s">
        <v>54</v>
      </c>
      <c r="F3199">
        <v>1</v>
      </c>
      <c r="G3199" t="s">
        <v>19</v>
      </c>
      <c r="H3199">
        <v>0</v>
      </c>
      <c r="I3199">
        <v>1</v>
      </c>
      <c r="J3199" t="s">
        <v>54</v>
      </c>
      <c r="K3199" t="s">
        <v>54</v>
      </c>
      <c r="L3199" t="s">
        <v>54</v>
      </c>
      <c r="M3199" t="s">
        <v>54</v>
      </c>
      <c r="N3199" t="s">
        <v>54</v>
      </c>
      <c r="O3199">
        <v>1</v>
      </c>
      <c r="P3199" t="s">
        <v>54</v>
      </c>
      <c r="Q3199">
        <v>0</v>
      </c>
      <c r="R3199" t="s">
        <v>54</v>
      </c>
      <c r="S3199">
        <v>0</v>
      </c>
      <c r="T3199">
        <v>0</v>
      </c>
      <c r="U3199" t="s">
        <v>54</v>
      </c>
      <c r="V3199" t="s">
        <v>54</v>
      </c>
      <c r="W3199">
        <v>1</v>
      </c>
      <c r="X3199">
        <v>0</v>
      </c>
      <c r="Y3199">
        <v>0</v>
      </c>
      <c r="Z3199">
        <v>0</v>
      </c>
    </row>
    <row r="3200" spans="1:26" x14ac:dyDescent="0.35">
      <c r="A3200" t="s">
        <v>270</v>
      </c>
      <c r="B3200" t="s">
        <v>229</v>
      </c>
      <c r="C3200" t="s">
        <v>54</v>
      </c>
      <c r="D3200" s="5" t="s">
        <v>54</v>
      </c>
      <c r="E3200" s="5" t="s">
        <v>54</v>
      </c>
      <c r="F3200">
        <v>0</v>
      </c>
      <c r="G3200" t="s">
        <v>20</v>
      </c>
      <c r="H3200">
        <v>1</v>
      </c>
      <c r="I3200">
        <v>0</v>
      </c>
      <c r="J3200" t="s">
        <v>54</v>
      </c>
      <c r="K3200" t="s">
        <v>54</v>
      </c>
      <c r="L3200" t="s">
        <v>54</v>
      </c>
      <c r="M3200" t="s">
        <v>54</v>
      </c>
      <c r="N3200" t="s">
        <v>54</v>
      </c>
      <c r="O3200">
        <v>1</v>
      </c>
      <c r="P3200" t="s">
        <v>54</v>
      </c>
      <c r="Q3200">
        <v>0</v>
      </c>
      <c r="R3200" t="s">
        <v>54</v>
      </c>
      <c r="S3200">
        <v>0</v>
      </c>
      <c r="T3200">
        <v>0</v>
      </c>
      <c r="U3200" t="s">
        <v>54</v>
      </c>
      <c r="V3200" t="s">
        <v>54</v>
      </c>
      <c r="W3200">
        <v>0</v>
      </c>
      <c r="X3200">
        <v>0</v>
      </c>
      <c r="Y3200">
        <v>1</v>
      </c>
      <c r="Z3200">
        <v>0</v>
      </c>
    </row>
    <row r="3201" spans="1:26" x14ac:dyDescent="0.35">
      <c r="A3201" t="s">
        <v>484</v>
      </c>
      <c r="B3201" t="s">
        <v>240</v>
      </c>
      <c r="C3201" t="s">
        <v>54</v>
      </c>
      <c r="D3201" s="5" t="s">
        <v>54</v>
      </c>
      <c r="E3201" s="5" t="s">
        <v>54</v>
      </c>
      <c r="F3201">
        <v>0</v>
      </c>
      <c r="G3201" t="s">
        <v>20</v>
      </c>
      <c r="H3201">
        <v>1</v>
      </c>
      <c r="I3201">
        <v>0</v>
      </c>
      <c r="J3201" t="s">
        <v>54</v>
      </c>
      <c r="K3201" t="s">
        <v>54</v>
      </c>
      <c r="L3201" t="s">
        <v>54</v>
      </c>
      <c r="M3201" t="s">
        <v>54</v>
      </c>
      <c r="N3201" t="s">
        <v>54</v>
      </c>
      <c r="O3201">
        <v>1</v>
      </c>
      <c r="P3201" t="s">
        <v>54</v>
      </c>
      <c r="Q3201">
        <v>0</v>
      </c>
      <c r="R3201" t="s">
        <v>54</v>
      </c>
      <c r="S3201">
        <v>0</v>
      </c>
      <c r="T3201">
        <v>0</v>
      </c>
      <c r="U3201" t="s">
        <v>54</v>
      </c>
      <c r="V3201" t="s">
        <v>54</v>
      </c>
      <c r="W3201">
        <v>1</v>
      </c>
      <c r="X3201">
        <v>0</v>
      </c>
      <c r="Y3201">
        <v>0</v>
      </c>
      <c r="Z3201">
        <v>0</v>
      </c>
    </row>
    <row r="3202" spans="1:26" x14ac:dyDescent="0.35">
      <c r="A3202" t="s">
        <v>484</v>
      </c>
      <c r="B3202" t="s">
        <v>77</v>
      </c>
      <c r="C3202" t="s">
        <v>54</v>
      </c>
      <c r="D3202" s="5" t="s">
        <v>54</v>
      </c>
      <c r="E3202" s="5" t="s">
        <v>54</v>
      </c>
      <c r="F3202">
        <v>0</v>
      </c>
      <c r="G3202" t="s">
        <v>20</v>
      </c>
      <c r="H3202">
        <v>1</v>
      </c>
      <c r="I3202">
        <v>0</v>
      </c>
      <c r="J3202" t="s">
        <v>54</v>
      </c>
      <c r="K3202" t="s">
        <v>54</v>
      </c>
      <c r="L3202" t="s">
        <v>54</v>
      </c>
      <c r="M3202" t="s">
        <v>54</v>
      </c>
      <c r="N3202" t="s">
        <v>54</v>
      </c>
      <c r="O3202">
        <v>1</v>
      </c>
      <c r="P3202" t="s">
        <v>54</v>
      </c>
      <c r="Q3202">
        <v>0</v>
      </c>
      <c r="R3202" t="s">
        <v>54</v>
      </c>
      <c r="S3202">
        <v>0</v>
      </c>
      <c r="T3202">
        <v>0</v>
      </c>
      <c r="U3202" t="s">
        <v>54</v>
      </c>
      <c r="V3202" t="s">
        <v>54</v>
      </c>
      <c r="W3202">
        <v>1</v>
      </c>
      <c r="X3202">
        <v>0</v>
      </c>
      <c r="Y3202">
        <v>0</v>
      </c>
      <c r="Z3202">
        <v>0</v>
      </c>
    </row>
    <row r="3203" spans="1:26" x14ac:dyDescent="0.35">
      <c r="A3203" t="s">
        <v>270</v>
      </c>
      <c r="B3203" t="s">
        <v>200</v>
      </c>
      <c r="C3203" t="s">
        <v>54</v>
      </c>
      <c r="D3203" s="5" t="s">
        <v>54</v>
      </c>
      <c r="E3203" s="5" t="s">
        <v>54</v>
      </c>
      <c r="F3203">
        <v>1</v>
      </c>
      <c r="G3203" t="s">
        <v>19</v>
      </c>
      <c r="H3203">
        <v>0</v>
      </c>
      <c r="I3203">
        <v>1</v>
      </c>
      <c r="J3203" t="s">
        <v>54</v>
      </c>
      <c r="K3203" t="s">
        <v>54</v>
      </c>
      <c r="L3203" t="s">
        <v>54</v>
      </c>
      <c r="M3203" t="s">
        <v>54</v>
      </c>
      <c r="N3203" t="s">
        <v>54</v>
      </c>
      <c r="O3203">
        <v>1</v>
      </c>
      <c r="P3203" t="s">
        <v>54</v>
      </c>
      <c r="Q3203">
        <v>0</v>
      </c>
      <c r="R3203" t="s">
        <v>54</v>
      </c>
      <c r="S3203">
        <v>0</v>
      </c>
      <c r="T3203">
        <v>0</v>
      </c>
      <c r="U3203" t="s">
        <v>54</v>
      </c>
      <c r="V3203" t="s">
        <v>54</v>
      </c>
      <c r="W3203">
        <v>0</v>
      </c>
      <c r="X3203">
        <v>1</v>
      </c>
      <c r="Y3203">
        <v>0</v>
      </c>
      <c r="Z3203">
        <v>0</v>
      </c>
    </row>
    <row r="3204" spans="1:26" x14ac:dyDescent="0.35">
      <c r="A3204" t="s">
        <v>270</v>
      </c>
      <c r="B3204" t="s">
        <v>200</v>
      </c>
      <c r="C3204" t="s">
        <v>54</v>
      </c>
      <c r="D3204" s="5" t="s">
        <v>54</v>
      </c>
      <c r="E3204" s="5" t="s">
        <v>54</v>
      </c>
      <c r="F3204">
        <v>0</v>
      </c>
      <c r="G3204" t="s">
        <v>20</v>
      </c>
      <c r="H3204">
        <v>1</v>
      </c>
      <c r="I3204">
        <v>0</v>
      </c>
      <c r="J3204" t="s">
        <v>54</v>
      </c>
      <c r="K3204" t="s">
        <v>54</v>
      </c>
      <c r="L3204" t="s">
        <v>54</v>
      </c>
      <c r="M3204" t="s">
        <v>54</v>
      </c>
      <c r="N3204" t="s">
        <v>54</v>
      </c>
      <c r="O3204">
        <v>1</v>
      </c>
      <c r="P3204" t="s">
        <v>54</v>
      </c>
      <c r="Q3204">
        <v>0</v>
      </c>
      <c r="R3204" t="s">
        <v>54</v>
      </c>
      <c r="S3204">
        <v>0</v>
      </c>
      <c r="T3204">
        <v>0</v>
      </c>
      <c r="U3204" t="s">
        <v>54</v>
      </c>
      <c r="V3204" t="s">
        <v>54</v>
      </c>
      <c r="W3204">
        <v>0</v>
      </c>
      <c r="X3204">
        <v>1</v>
      </c>
      <c r="Y3204">
        <v>0</v>
      </c>
      <c r="Z3204">
        <v>0</v>
      </c>
    </row>
    <row r="3205" spans="1:26" x14ac:dyDescent="0.35">
      <c r="A3205" t="s">
        <v>270</v>
      </c>
      <c r="B3205" t="s">
        <v>200</v>
      </c>
      <c r="C3205" t="s">
        <v>54</v>
      </c>
      <c r="D3205" s="5" t="s">
        <v>54</v>
      </c>
      <c r="E3205" s="5" t="s">
        <v>54</v>
      </c>
      <c r="F3205">
        <v>0</v>
      </c>
      <c r="G3205" t="s">
        <v>20</v>
      </c>
      <c r="H3205">
        <v>1</v>
      </c>
      <c r="I3205">
        <v>0</v>
      </c>
      <c r="J3205" t="s">
        <v>54</v>
      </c>
      <c r="K3205" t="s">
        <v>54</v>
      </c>
      <c r="L3205" t="s">
        <v>54</v>
      </c>
      <c r="M3205" t="s">
        <v>54</v>
      </c>
      <c r="N3205" t="s">
        <v>54</v>
      </c>
      <c r="O3205">
        <v>1</v>
      </c>
      <c r="P3205" t="s">
        <v>54</v>
      </c>
      <c r="Q3205">
        <v>0</v>
      </c>
      <c r="R3205" t="s">
        <v>54</v>
      </c>
      <c r="S3205">
        <v>0</v>
      </c>
      <c r="T3205">
        <v>0</v>
      </c>
      <c r="U3205" t="s">
        <v>54</v>
      </c>
      <c r="V3205" t="s">
        <v>54</v>
      </c>
      <c r="W3205">
        <v>1</v>
      </c>
      <c r="X3205">
        <v>0</v>
      </c>
      <c r="Y3205">
        <v>0</v>
      </c>
      <c r="Z3205">
        <v>0</v>
      </c>
    </row>
    <row r="3206" spans="1:26" x14ac:dyDescent="0.35">
      <c r="A3206" t="s">
        <v>537</v>
      </c>
      <c r="B3206" t="s">
        <v>100</v>
      </c>
      <c r="C3206" t="s">
        <v>54</v>
      </c>
      <c r="D3206" s="5" t="s">
        <v>54</v>
      </c>
      <c r="E3206" s="5" t="s">
        <v>54</v>
      </c>
      <c r="F3206">
        <v>0</v>
      </c>
      <c r="G3206" t="s">
        <v>20</v>
      </c>
      <c r="H3206">
        <v>1</v>
      </c>
      <c r="I3206">
        <v>0</v>
      </c>
      <c r="J3206" t="s">
        <v>54</v>
      </c>
      <c r="K3206" t="s">
        <v>54</v>
      </c>
      <c r="L3206" t="s">
        <v>54</v>
      </c>
      <c r="M3206" t="s">
        <v>54</v>
      </c>
      <c r="N3206" t="s">
        <v>54</v>
      </c>
      <c r="O3206">
        <v>1</v>
      </c>
      <c r="P3206" t="s">
        <v>54</v>
      </c>
      <c r="Q3206">
        <v>0</v>
      </c>
      <c r="R3206" t="s">
        <v>54</v>
      </c>
      <c r="S3206">
        <v>0</v>
      </c>
      <c r="T3206">
        <v>0</v>
      </c>
      <c r="U3206" t="s">
        <v>54</v>
      </c>
      <c r="V3206" t="s">
        <v>54</v>
      </c>
      <c r="W3206">
        <v>1</v>
      </c>
      <c r="X3206">
        <v>0</v>
      </c>
      <c r="Y3206">
        <v>0</v>
      </c>
      <c r="Z3206">
        <v>0</v>
      </c>
    </row>
    <row r="3207" spans="1:26" x14ac:dyDescent="0.35">
      <c r="A3207" t="s">
        <v>270</v>
      </c>
      <c r="B3207" t="s">
        <v>81</v>
      </c>
      <c r="C3207" t="s">
        <v>54</v>
      </c>
      <c r="D3207" s="5" t="s">
        <v>54</v>
      </c>
      <c r="E3207" s="5" t="s">
        <v>54</v>
      </c>
      <c r="F3207">
        <v>2</v>
      </c>
      <c r="G3207" t="s">
        <v>19</v>
      </c>
      <c r="H3207">
        <v>0</v>
      </c>
      <c r="I3207">
        <v>1</v>
      </c>
      <c r="J3207" t="s">
        <v>54</v>
      </c>
      <c r="K3207" t="s">
        <v>54</v>
      </c>
      <c r="L3207" t="s">
        <v>54</v>
      </c>
      <c r="M3207" t="s">
        <v>54</v>
      </c>
      <c r="N3207" t="s">
        <v>54</v>
      </c>
      <c r="O3207">
        <v>1</v>
      </c>
      <c r="P3207" t="s">
        <v>54</v>
      </c>
      <c r="Q3207">
        <v>0</v>
      </c>
      <c r="R3207" t="s">
        <v>54</v>
      </c>
      <c r="S3207">
        <v>0</v>
      </c>
      <c r="T3207">
        <v>0</v>
      </c>
      <c r="U3207" t="s">
        <v>54</v>
      </c>
      <c r="V3207" t="s">
        <v>54</v>
      </c>
      <c r="W3207">
        <v>1</v>
      </c>
      <c r="X3207">
        <v>0</v>
      </c>
      <c r="Y3207">
        <v>0</v>
      </c>
      <c r="Z3207">
        <v>0</v>
      </c>
    </row>
    <row r="3208" spans="1:26" x14ac:dyDescent="0.35">
      <c r="A3208" t="s">
        <v>139</v>
      </c>
      <c r="B3208" t="s">
        <v>538</v>
      </c>
      <c r="C3208" t="s">
        <v>54</v>
      </c>
      <c r="D3208" s="5" t="s">
        <v>54</v>
      </c>
      <c r="E3208" s="5" t="s">
        <v>54</v>
      </c>
      <c r="F3208">
        <v>0</v>
      </c>
      <c r="G3208" t="s">
        <v>19</v>
      </c>
      <c r="H3208">
        <v>0</v>
      </c>
      <c r="I3208">
        <v>1</v>
      </c>
      <c r="J3208" t="s">
        <v>54</v>
      </c>
      <c r="K3208" t="s">
        <v>54</v>
      </c>
      <c r="L3208" t="s">
        <v>54</v>
      </c>
      <c r="M3208" t="s">
        <v>54</v>
      </c>
      <c r="N3208" t="s">
        <v>54</v>
      </c>
      <c r="O3208">
        <v>1</v>
      </c>
      <c r="P3208" t="s">
        <v>54</v>
      </c>
      <c r="Q3208">
        <v>0</v>
      </c>
      <c r="R3208" t="s">
        <v>54</v>
      </c>
      <c r="S3208">
        <v>0</v>
      </c>
      <c r="T3208">
        <v>0</v>
      </c>
      <c r="U3208" t="s">
        <v>54</v>
      </c>
      <c r="V3208" t="s">
        <v>54</v>
      </c>
      <c r="W3208">
        <v>1</v>
      </c>
      <c r="X3208">
        <v>0</v>
      </c>
      <c r="Y3208">
        <v>0</v>
      </c>
      <c r="Z3208">
        <v>0</v>
      </c>
    </row>
    <row r="3209" spans="1:26" x14ac:dyDescent="0.35">
      <c r="A3209" t="s">
        <v>530</v>
      </c>
      <c r="B3209" t="s">
        <v>65</v>
      </c>
      <c r="C3209" t="s">
        <v>54</v>
      </c>
      <c r="D3209" s="5" t="s">
        <v>54</v>
      </c>
      <c r="E3209" s="5" t="s">
        <v>54</v>
      </c>
      <c r="F3209">
        <v>1</v>
      </c>
      <c r="G3209" t="s">
        <v>19</v>
      </c>
      <c r="H3209">
        <v>0</v>
      </c>
      <c r="I3209">
        <v>1</v>
      </c>
      <c r="J3209" t="s">
        <v>54</v>
      </c>
      <c r="K3209" t="s">
        <v>54</v>
      </c>
      <c r="L3209" t="s">
        <v>54</v>
      </c>
      <c r="M3209" t="s">
        <v>54</v>
      </c>
      <c r="N3209" t="s">
        <v>54</v>
      </c>
      <c r="O3209">
        <v>1</v>
      </c>
      <c r="P3209" t="s">
        <v>54</v>
      </c>
      <c r="Q3209">
        <v>0</v>
      </c>
      <c r="R3209" t="s">
        <v>54</v>
      </c>
      <c r="S3209">
        <v>0</v>
      </c>
      <c r="T3209">
        <v>0</v>
      </c>
      <c r="U3209" t="s">
        <v>54</v>
      </c>
      <c r="V3209" t="s">
        <v>54</v>
      </c>
      <c r="W3209">
        <v>0</v>
      </c>
      <c r="X3209">
        <v>0</v>
      </c>
      <c r="Y3209">
        <v>1</v>
      </c>
      <c r="Z3209">
        <v>0</v>
      </c>
    </row>
    <row r="3210" spans="1:26" x14ac:dyDescent="0.35">
      <c r="A3210" t="s">
        <v>466</v>
      </c>
      <c r="B3210" t="s">
        <v>539</v>
      </c>
      <c r="C3210" t="s">
        <v>54</v>
      </c>
      <c r="D3210" s="5" t="s">
        <v>54</v>
      </c>
      <c r="E3210" s="5" t="s">
        <v>54</v>
      </c>
      <c r="F3210">
        <v>1</v>
      </c>
      <c r="G3210" t="s">
        <v>19</v>
      </c>
      <c r="H3210">
        <v>0</v>
      </c>
      <c r="I3210">
        <v>1</v>
      </c>
      <c r="J3210" t="s">
        <v>154</v>
      </c>
      <c r="K3210">
        <v>1</v>
      </c>
      <c r="L3210" t="s">
        <v>336</v>
      </c>
      <c r="M3210">
        <v>1</v>
      </c>
      <c r="N3210">
        <v>0</v>
      </c>
      <c r="O3210">
        <v>1</v>
      </c>
      <c r="P3210" t="s">
        <v>54</v>
      </c>
      <c r="Q3210">
        <v>0</v>
      </c>
      <c r="R3210" t="s">
        <v>54</v>
      </c>
      <c r="S3210">
        <v>0</v>
      </c>
      <c r="T3210">
        <v>0</v>
      </c>
      <c r="U3210" t="s">
        <v>54</v>
      </c>
      <c r="V3210" t="s">
        <v>54</v>
      </c>
      <c r="W3210">
        <v>1</v>
      </c>
      <c r="X3210">
        <v>0</v>
      </c>
      <c r="Y3210">
        <v>0</v>
      </c>
      <c r="Z3210">
        <v>0</v>
      </c>
    </row>
    <row r="3211" spans="1:26" x14ac:dyDescent="0.35">
      <c r="A3211" t="s">
        <v>466</v>
      </c>
      <c r="B3211" t="s">
        <v>539</v>
      </c>
      <c r="C3211" t="s">
        <v>54</v>
      </c>
      <c r="D3211" s="5" t="s">
        <v>54</v>
      </c>
      <c r="E3211" s="5" t="s">
        <v>54</v>
      </c>
      <c r="F3211">
        <v>0</v>
      </c>
      <c r="G3211" t="s">
        <v>20</v>
      </c>
      <c r="H3211">
        <v>1</v>
      </c>
      <c r="I3211">
        <v>0</v>
      </c>
      <c r="J3211" t="s">
        <v>54</v>
      </c>
      <c r="K3211" t="s">
        <v>54</v>
      </c>
      <c r="L3211" t="s">
        <v>54</v>
      </c>
      <c r="M3211" t="s">
        <v>54</v>
      </c>
      <c r="N3211" t="s">
        <v>54</v>
      </c>
      <c r="O3211">
        <v>1</v>
      </c>
      <c r="P3211" t="s">
        <v>54</v>
      </c>
      <c r="Q3211">
        <v>0</v>
      </c>
      <c r="R3211" t="s">
        <v>54</v>
      </c>
      <c r="S3211">
        <v>0</v>
      </c>
      <c r="T3211">
        <v>0</v>
      </c>
      <c r="U3211" t="s">
        <v>54</v>
      </c>
      <c r="V3211" t="s">
        <v>54</v>
      </c>
      <c r="W3211">
        <v>1</v>
      </c>
      <c r="X3211">
        <v>0</v>
      </c>
      <c r="Y3211">
        <v>0</v>
      </c>
      <c r="Z3211">
        <v>0</v>
      </c>
    </row>
    <row r="3212" spans="1:26" x14ac:dyDescent="0.35">
      <c r="A3212" t="s">
        <v>270</v>
      </c>
      <c r="B3212" t="s">
        <v>131</v>
      </c>
      <c r="C3212" t="s">
        <v>54</v>
      </c>
      <c r="D3212" s="5" t="s">
        <v>54</v>
      </c>
      <c r="E3212" s="5" t="s">
        <v>54</v>
      </c>
      <c r="F3212">
        <v>0</v>
      </c>
      <c r="G3212" t="s">
        <v>19</v>
      </c>
      <c r="H3212">
        <v>0</v>
      </c>
      <c r="I3212">
        <v>1</v>
      </c>
      <c r="J3212" t="s">
        <v>54</v>
      </c>
      <c r="K3212" t="s">
        <v>54</v>
      </c>
      <c r="L3212" t="s">
        <v>54</v>
      </c>
      <c r="M3212" t="s">
        <v>54</v>
      </c>
      <c r="N3212" t="s">
        <v>54</v>
      </c>
      <c r="O3212">
        <v>1</v>
      </c>
      <c r="P3212" t="s">
        <v>54</v>
      </c>
      <c r="Q3212">
        <v>0</v>
      </c>
      <c r="R3212" t="s">
        <v>54</v>
      </c>
      <c r="S3212">
        <v>0</v>
      </c>
      <c r="T3212">
        <v>0</v>
      </c>
      <c r="U3212" t="s">
        <v>54</v>
      </c>
      <c r="V3212" t="s">
        <v>54</v>
      </c>
      <c r="W3212">
        <v>1</v>
      </c>
      <c r="X3212">
        <v>0</v>
      </c>
      <c r="Y3212">
        <v>0</v>
      </c>
      <c r="Z3212">
        <v>0</v>
      </c>
    </row>
    <row r="3213" spans="1:26" x14ac:dyDescent="0.35">
      <c r="A3213" t="s">
        <v>270</v>
      </c>
      <c r="B3213" t="s">
        <v>65</v>
      </c>
      <c r="C3213" t="s">
        <v>54</v>
      </c>
      <c r="D3213" s="5" t="s">
        <v>54</v>
      </c>
      <c r="E3213" s="5" t="s">
        <v>54</v>
      </c>
      <c r="F3213">
        <v>0</v>
      </c>
      <c r="G3213" t="s">
        <v>19</v>
      </c>
      <c r="H3213">
        <v>0</v>
      </c>
      <c r="I3213">
        <v>1</v>
      </c>
      <c r="J3213" t="s">
        <v>54</v>
      </c>
      <c r="K3213" t="s">
        <v>54</v>
      </c>
      <c r="L3213" t="s">
        <v>54</v>
      </c>
      <c r="M3213" t="s">
        <v>54</v>
      </c>
      <c r="N3213" t="s">
        <v>54</v>
      </c>
      <c r="O3213">
        <v>1</v>
      </c>
      <c r="P3213" t="s">
        <v>54</v>
      </c>
      <c r="Q3213">
        <v>0</v>
      </c>
      <c r="R3213" t="s">
        <v>54</v>
      </c>
      <c r="S3213">
        <v>0</v>
      </c>
      <c r="T3213">
        <v>0</v>
      </c>
      <c r="U3213" t="s">
        <v>54</v>
      </c>
      <c r="V3213" t="s">
        <v>54</v>
      </c>
      <c r="W3213">
        <v>1</v>
      </c>
      <c r="X3213">
        <v>0</v>
      </c>
      <c r="Y3213">
        <v>0</v>
      </c>
      <c r="Z3213">
        <v>0</v>
      </c>
    </row>
    <row r="3214" spans="1:26" x14ac:dyDescent="0.35">
      <c r="A3214" t="s">
        <v>139</v>
      </c>
      <c r="B3214" t="s">
        <v>65</v>
      </c>
      <c r="C3214" t="s">
        <v>54</v>
      </c>
      <c r="D3214" s="5" t="s">
        <v>54</v>
      </c>
      <c r="E3214" s="5" t="s">
        <v>54</v>
      </c>
      <c r="F3214">
        <v>1</v>
      </c>
      <c r="G3214" t="s">
        <v>19</v>
      </c>
      <c r="H3214">
        <v>0</v>
      </c>
      <c r="I3214">
        <v>1</v>
      </c>
      <c r="J3214" t="s">
        <v>54</v>
      </c>
      <c r="K3214" t="s">
        <v>54</v>
      </c>
      <c r="L3214" t="s">
        <v>54</v>
      </c>
      <c r="M3214" t="s">
        <v>54</v>
      </c>
      <c r="N3214" t="s">
        <v>54</v>
      </c>
      <c r="O3214">
        <v>1</v>
      </c>
      <c r="P3214" t="s">
        <v>54</v>
      </c>
      <c r="Q3214">
        <v>0</v>
      </c>
      <c r="R3214" t="s">
        <v>54</v>
      </c>
      <c r="S3214">
        <v>0</v>
      </c>
      <c r="T3214">
        <v>0</v>
      </c>
      <c r="U3214" t="s">
        <v>54</v>
      </c>
      <c r="V3214" t="s">
        <v>54</v>
      </c>
      <c r="W3214">
        <v>1</v>
      </c>
      <c r="X3214">
        <v>0</v>
      </c>
      <c r="Y3214">
        <v>0</v>
      </c>
      <c r="Z3214">
        <v>0</v>
      </c>
    </row>
    <row r="3215" spans="1:26" x14ac:dyDescent="0.35">
      <c r="A3215" t="s">
        <v>139</v>
      </c>
      <c r="B3215" t="s">
        <v>65</v>
      </c>
      <c r="C3215" t="s">
        <v>54</v>
      </c>
      <c r="D3215" s="5" t="s">
        <v>54</v>
      </c>
      <c r="E3215" s="5" t="s">
        <v>54</v>
      </c>
      <c r="F3215">
        <v>0</v>
      </c>
      <c r="G3215" t="s">
        <v>19</v>
      </c>
      <c r="H3215">
        <v>0</v>
      </c>
      <c r="I3215">
        <v>1</v>
      </c>
      <c r="J3215" t="s">
        <v>54</v>
      </c>
      <c r="K3215" t="s">
        <v>54</v>
      </c>
      <c r="L3215" t="s">
        <v>54</v>
      </c>
      <c r="M3215" t="s">
        <v>54</v>
      </c>
      <c r="N3215" t="s">
        <v>54</v>
      </c>
      <c r="O3215">
        <v>1</v>
      </c>
      <c r="P3215" t="s">
        <v>54</v>
      </c>
      <c r="Q3215">
        <v>0</v>
      </c>
      <c r="R3215" t="s">
        <v>54</v>
      </c>
      <c r="S3215">
        <v>0</v>
      </c>
      <c r="T3215">
        <v>0</v>
      </c>
      <c r="U3215" t="s">
        <v>54</v>
      </c>
      <c r="V3215" t="s">
        <v>54</v>
      </c>
      <c r="W3215">
        <v>1</v>
      </c>
      <c r="X3215">
        <v>0</v>
      </c>
      <c r="Y3215">
        <v>0</v>
      </c>
      <c r="Z3215">
        <v>0</v>
      </c>
    </row>
    <row r="3216" spans="1:26" x14ac:dyDescent="0.35">
      <c r="A3216" t="s">
        <v>270</v>
      </c>
      <c r="B3216" t="s">
        <v>92</v>
      </c>
      <c r="C3216" t="s">
        <v>54</v>
      </c>
      <c r="D3216" s="5" t="s">
        <v>54</v>
      </c>
      <c r="E3216" s="5" t="s">
        <v>54</v>
      </c>
      <c r="F3216">
        <v>0</v>
      </c>
      <c r="G3216" t="s">
        <v>20</v>
      </c>
      <c r="H3216">
        <v>1</v>
      </c>
      <c r="I3216">
        <v>0</v>
      </c>
      <c r="J3216" t="s">
        <v>54</v>
      </c>
      <c r="K3216" t="s">
        <v>54</v>
      </c>
      <c r="L3216" t="s">
        <v>54</v>
      </c>
      <c r="M3216" t="s">
        <v>54</v>
      </c>
      <c r="N3216" t="s">
        <v>54</v>
      </c>
      <c r="O3216">
        <v>1</v>
      </c>
      <c r="P3216" t="s">
        <v>54</v>
      </c>
      <c r="Q3216">
        <v>0</v>
      </c>
      <c r="R3216" t="s">
        <v>54</v>
      </c>
      <c r="S3216">
        <v>0</v>
      </c>
      <c r="T3216">
        <v>0</v>
      </c>
      <c r="U3216" t="s">
        <v>54</v>
      </c>
      <c r="V3216" t="s">
        <v>54</v>
      </c>
      <c r="W3216">
        <v>1</v>
      </c>
      <c r="X3216">
        <v>0</v>
      </c>
      <c r="Y3216">
        <v>0</v>
      </c>
      <c r="Z3216">
        <v>0</v>
      </c>
    </row>
    <row r="3217" spans="1:26" x14ac:dyDescent="0.35">
      <c r="A3217" t="s">
        <v>270</v>
      </c>
      <c r="B3217" t="s">
        <v>217</v>
      </c>
      <c r="C3217" t="s">
        <v>54</v>
      </c>
      <c r="D3217" s="5" t="s">
        <v>54</v>
      </c>
      <c r="E3217" s="5" t="s">
        <v>54</v>
      </c>
      <c r="F3217">
        <v>0</v>
      </c>
      <c r="G3217" t="s">
        <v>19</v>
      </c>
      <c r="H3217">
        <v>0</v>
      </c>
      <c r="I3217">
        <v>1</v>
      </c>
      <c r="J3217" t="s">
        <v>54</v>
      </c>
      <c r="K3217" t="s">
        <v>54</v>
      </c>
      <c r="L3217" t="s">
        <v>54</v>
      </c>
      <c r="M3217" t="s">
        <v>54</v>
      </c>
      <c r="N3217" t="s">
        <v>54</v>
      </c>
      <c r="O3217">
        <v>1</v>
      </c>
      <c r="P3217" t="s">
        <v>54</v>
      </c>
      <c r="Q3217">
        <v>0</v>
      </c>
      <c r="R3217" t="s">
        <v>54</v>
      </c>
      <c r="S3217">
        <v>0</v>
      </c>
      <c r="T3217">
        <v>0</v>
      </c>
      <c r="U3217" t="s">
        <v>54</v>
      </c>
      <c r="V3217" t="s">
        <v>54</v>
      </c>
      <c r="W3217">
        <v>1</v>
      </c>
      <c r="X3217">
        <v>0</v>
      </c>
      <c r="Y3217">
        <v>0</v>
      </c>
      <c r="Z3217">
        <v>0</v>
      </c>
    </row>
    <row r="3218" spans="1:26" x14ac:dyDescent="0.35">
      <c r="A3218" t="s">
        <v>139</v>
      </c>
      <c r="B3218" t="s">
        <v>44</v>
      </c>
      <c r="C3218" t="s">
        <v>54</v>
      </c>
      <c r="D3218" s="5" t="s">
        <v>54</v>
      </c>
      <c r="E3218" s="5" t="s">
        <v>54</v>
      </c>
      <c r="F3218">
        <v>0</v>
      </c>
      <c r="G3218" t="s">
        <v>20</v>
      </c>
      <c r="H3218">
        <v>1</v>
      </c>
      <c r="I3218">
        <v>0</v>
      </c>
      <c r="J3218" t="s">
        <v>54</v>
      </c>
      <c r="K3218" t="s">
        <v>54</v>
      </c>
      <c r="L3218" t="s">
        <v>54</v>
      </c>
      <c r="M3218" t="s">
        <v>54</v>
      </c>
      <c r="N3218" t="s">
        <v>54</v>
      </c>
      <c r="O3218">
        <v>1</v>
      </c>
      <c r="P3218" t="s">
        <v>54</v>
      </c>
      <c r="Q3218">
        <v>0</v>
      </c>
      <c r="R3218" t="s">
        <v>54</v>
      </c>
      <c r="S3218">
        <v>0</v>
      </c>
      <c r="T3218">
        <v>0</v>
      </c>
      <c r="U3218" t="s">
        <v>54</v>
      </c>
      <c r="V3218" t="s">
        <v>54</v>
      </c>
      <c r="W3218">
        <v>1</v>
      </c>
      <c r="X3218">
        <v>0</v>
      </c>
      <c r="Y3218">
        <v>0</v>
      </c>
      <c r="Z3218">
        <v>0</v>
      </c>
    </row>
    <row r="3219" spans="1:26" x14ac:dyDescent="0.35">
      <c r="A3219" t="s">
        <v>139</v>
      </c>
      <c r="B3219" t="s">
        <v>65</v>
      </c>
      <c r="C3219" t="s">
        <v>54</v>
      </c>
      <c r="D3219" s="5" t="s">
        <v>54</v>
      </c>
      <c r="E3219" s="5" t="s">
        <v>54</v>
      </c>
      <c r="F3219">
        <v>0</v>
      </c>
      <c r="G3219" t="s">
        <v>20</v>
      </c>
      <c r="H3219">
        <v>1</v>
      </c>
      <c r="I3219">
        <v>0</v>
      </c>
      <c r="J3219" t="s">
        <v>54</v>
      </c>
      <c r="K3219" t="s">
        <v>54</v>
      </c>
      <c r="L3219" t="s">
        <v>54</v>
      </c>
      <c r="M3219" t="s">
        <v>54</v>
      </c>
      <c r="N3219" t="s">
        <v>54</v>
      </c>
      <c r="O3219">
        <v>1</v>
      </c>
      <c r="P3219" t="s">
        <v>54</v>
      </c>
      <c r="Q3219">
        <v>0</v>
      </c>
      <c r="R3219" t="s">
        <v>54</v>
      </c>
      <c r="S3219">
        <v>0</v>
      </c>
      <c r="T3219">
        <v>0</v>
      </c>
      <c r="U3219" t="s">
        <v>54</v>
      </c>
      <c r="V3219" t="s">
        <v>54</v>
      </c>
      <c r="W3219">
        <v>1</v>
      </c>
      <c r="X3219">
        <v>0</v>
      </c>
      <c r="Y3219">
        <v>0</v>
      </c>
      <c r="Z3219">
        <v>0</v>
      </c>
    </row>
    <row r="3220" spans="1:26" x14ac:dyDescent="0.35">
      <c r="A3220" t="s">
        <v>270</v>
      </c>
      <c r="B3220" t="s">
        <v>213</v>
      </c>
      <c r="C3220" t="s">
        <v>54</v>
      </c>
      <c r="D3220" s="5" t="s">
        <v>54</v>
      </c>
      <c r="E3220" s="5" t="s">
        <v>54</v>
      </c>
      <c r="F3220">
        <v>0</v>
      </c>
      <c r="G3220" t="s">
        <v>20</v>
      </c>
      <c r="H3220">
        <v>1</v>
      </c>
      <c r="I3220">
        <v>0</v>
      </c>
      <c r="J3220" t="s">
        <v>54</v>
      </c>
      <c r="K3220" t="s">
        <v>54</v>
      </c>
      <c r="L3220" t="s">
        <v>54</v>
      </c>
      <c r="M3220" t="s">
        <v>54</v>
      </c>
      <c r="N3220" t="s">
        <v>54</v>
      </c>
      <c r="O3220">
        <v>1</v>
      </c>
      <c r="P3220" t="s">
        <v>54</v>
      </c>
      <c r="Q3220">
        <v>0</v>
      </c>
      <c r="R3220" t="s">
        <v>54</v>
      </c>
      <c r="S3220">
        <v>0</v>
      </c>
      <c r="T3220">
        <v>0</v>
      </c>
      <c r="U3220" t="s">
        <v>54</v>
      </c>
      <c r="V3220" t="s">
        <v>54</v>
      </c>
      <c r="W3220">
        <v>1</v>
      </c>
      <c r="X3220">
        <v>0</v>
      </c>
      <c r="Y3220">
        <v>0</v>
      </c>
      <c r="Z3220">
        <v>0</v>
      </c>
    </row>
    <row r="3221" spans="1:26" x14ac:dyDescent="0.35">
      <c r="A3221" t="s">
        <v>139</v>
      </c>
      <c r="B3221" t="s">
        <v>302</v>
      </c>
      <c r="C3221" t="s">
        <v>54</v>
      </c>
      <c r="D3221" s="5" t="s">
        <v>54</v>
      </c>
      <c r="E3221" s="5" t="s">
        <v>54</v>
      </c>
      <c r="F3221">
        <v>0</v>
      </c>
      <c r="G3221" t="s">
        <v>19</v>
      </c>
      <c r="H3221">
        <v>0</v>
      </c>
      <c r="I3221">
        <v>1</v>
      </c>
      <c r="J3221" t="s">
        <v>54</v>
      </c>
      <c r="K3221" t="s">
        <v>54</v>
      </c>
      <c r="L3221" t="s">
        <v>54</v>
      </c>
      <c r="M3221" t="s">
        <v>54</v>
      </c>
      <c r="N3221" t="s">
        <v>54</v>
      </c>
      <c r="O3221">
        <v>1</v>
      </c>
      <c r="P3221" t="s">
        <v>54</v>
      </c>
      <c r="Q3221">
        <v>0</v>
      </c>
      <c r="R3221" t="s">
        <v>54</v>
      </c>
      <c r="S3221">
        <v>0</v>
      </c>
      <c r="T3221">
        <v>0</v>
      </c>
      <c r="U3221" t="s">
        <v>54</v>
      </c>
      <c r="V3221" t="s">
        <v>54</v>
      </c>
      <c r="W3221">
        <v>1</v>
      </c>
      <c r="X3221">
        <v>0</v>
      </c>
      <c r="Y3221">
        <v>0</v>
      </c>
      <c r="Z3221">
        <v>0</v>
      </c>
    </row>
    <row r="3222" spans="1:26" x14ac:dyDescent="0.35">
      <c r="A3222" t="s">
        <v>139</v>
      </c>
      <c r="B3222" t="s">
        <v>96</v>
      </c>
      <c r="C3222" t="s">
        <v>54</v>
      </c>
      <c r="D3222" s="5" t="s">
        <v>54</v>
      </c>
      <c r="E3222" s="5" t="s">
        <v>54</v>
      </c>
      <c r="F3222">
        <v>3</v>
      </c>
      <c r="G3222" t="s">
        <v>19</v>
      </c>
      <c r="H3222">
        <v>0</v>
      </c>
      <c r="I3222">
        <v>1</v>
      </c>
      <c r="J3222" t="s">
        <v>54</v>
      </c>
      <c r="K3222" t="s">
        <v>54</v>
      </c>
      <c r="L3222" t="s">
        <v>54</v>
      </c>
      <c r="M3222" t="s">
        <v>54</v>
      </c>
      <c r="N3222" t="s">
        <v>54</v>
      </c>
      <c r="O3222">
        <v>1</v>
      </c>
      <c r="P3222" t="s">
        <v>54</v>
      </c>
      <c r="Q3222">
        <v>0</v>
      </c>
      <c r="R3222" t="s">
        <v>54</v>
      </c>
      <c r="S3222">
        <v>0</v>
      </c>
      <c r="T3222">
        <v>0</v>
      </c>
      <c r="U3222" t="s">
        <v>54</v>
      </c>
      <c r="V3222" t="s">
        <v>54</v>
      </c>
      <c r="W3222">
        <v>1</v>
      </c>
      <c r="X3222">
        <v>0</v>
      </c>
      <c r="Y3222">
        <v>0</v>
      </c>
      <c r="Z3222">
        <v>0</v>
      </c>
    </row>
    <row r="3223" spans="1:26" x14ac:dyDescent="0.35">
      <c r="A3223" t="s">
        <v>271</v>
      </c>
      <c r="B3223" t="s">
        <v>260</v>
      </c>
      <c r="C3223" t="s">
        <v>54</v>
      </c>
      <c r="D3223" s="5" t="s">
        <v>54</v>
      </c>
      <c r="E3223" s="5" t="s">
        <v>54</v>
      </c>
      <c r="F3223">
        <v>0</v>
      </c>
      <c r="G3223" t="s">
        <v>19</v>
      </c>
      <c r="H3223">
        <v>0</v>
      </c>
      <c r="I3223">
        <v>1</v>
      </c>
      <c r="J3223" t="s">
        <v>54</v>
      </c>
      <c r="K3223" t="s">
        <v>54</v>
      </c>
      <c r="L3223" t="s">
        <v>54</v>
      </c>
      <c r="M3223" t="s">
        <v>54</v>
      </c>
      <c r="N3223" t="s">
        <v>54</v>
      </c>
      <c r="O3223">
        <v>1</v>
      </c>
      <c r="P3223" t="s">
        <v>54</v>
      </c>
      <c r="Q3223">
        <v>0</v>
      </c>
      <c r="R3223" t="s">
        <v>54</v>
      </c>
      <c r="S3223">
        <v>0</v>
      </c>
      <c r="T3223">
        <v>0</v>
      </c>
      <c r="U3223" t="s">
        <v>54</v>
      </c>
      <c r="V3223" t="s">
        <v>54</v>
      </c>
      <c r="W3223">
        <v>1</v>
      </c>
      <c r="X3223">
        <v>0</v>
      </c>
      <c r="Y3223">
        <v>0</v>
      </c>
      <c r="Z3223">
        <v>0</v>
      </c>
    </row>
    <row r="3224" spans="1:26" x14ac:dyDescent="0.35">
      <c r="A3224" t="s">
        <v>270</v>
      </c>
      <c r="B3224" t="s">
        <v>10</v>
      </c>
      <c r="C3224" t="s">
        <v>54</v>
      </c>
      <c r="D3224" s="5" t="s">
        <v>54</v>
      </c>
      <c r="E3224" s="5" t="s">
        <v>54</v>
      </c>
      <c r="F3224">
        <v>0</v>
      </c>
      <c r="G3224" t="s">
        <v>20</v>
      </c>
      <c r="H3224">
        <v>1</v>
      </c>
      <c r="I3224">
        <v>0</v>
      </c>
      <c r="J3224" t="s">
        <v>54</v>
      </c>
      <c r="K3224" t="s">
        <v>54</v>
      </c>
      <c r="L3224" t="s">
        <v>54</v>
      </c>
      <c r="M3224" t="s">
        <v>54</v>
      </c>
      <c r="N3224" t="s">
        <v>54</v>
      </c>
      <c r="O3224">
        <v>1</v>
      </c>
      <c r="P3224" t="s">
        <v>54</v>
      </c>
      <c r="Q3224">
        <v>0</v>
      </c>
      <c r="R3224" t="s">
        <v>54</v>
      </c>
      <c r="S3224">
        <v>0</v>
      </c>
      <c r="T3224">
        <v>0</v>
      </c>
      <c r="U3224" t="s">
        <v>54</v>
      </c>
      <c r="V3224" t="s">
        <v>54</v>
      </c>
      <c r="W3224">
        <v>1</v>
      </c>
      <c r="X3224">
        <v>0</v>
      </c>
      <c r="Y3224">
        <v>0</v>
      </c>
      <c r="Z3224">
        <v>0</v>
      </c>
    </row>
    <row r="3225" spans="1:26" x14ac:dyDescent="0.35">
      <c r="A3225" t="s">
        <v>540</v>
      </c>
      <c r="B3225" t="s">
        <v>133</v>
      </c>
      <c r="C3225" t="s">
        <v>54</v>
      </c>
      <c r="D3225" s="5" t="s">
        <v>54</v>
      </c>
      <c r="E3225" s="5" t="s">
        <v>54</v>
      </c>
      <c r="F3225">
        <v>0</v>
      </c>
      <c r="G3225" t="s">
        <v>20</v>
      </c>
      <c r="H3225">
        <v>1</v>
      </c>
      <c r="I3225">
        <v>0</v>
      </c>
      <c r="J3225" t="s">
        <v>54</v>
      </c>
      <c r="K3225" t="s">
        <v>54</v>
      </c>
      <c r="L3225" t="s">
        <v>54</v>
      </c>
      <c r="M3225" t="s">
        <v>54</v>
      </c>
      <c r="N3225" t="s">
        <v>54</v>
      </c>
      <c r="O3225">
        <v>1</v>
      </c>
      <c r="P3225" t="s">
        <v>54</v>
      </c>
      <c r="Q3225">
        <v>0</v>
      </c>
      <c r="R3225" t="s">
        <v>54</v>
      </c>
      <c r="S3225">
        <v>0</v>
      </c>
      <c r="T3225">
        <v>0</v>
      </c>
      <c r="U3225" t="s">
        <v>54</v>
      </c>
      <c r="V3225" t="s">
        <v>54</v>
      </c>
      <c r="W3225">
        <v>1</v>
      </c>
      <c r="X3225">
        <v>0</v>
      </c>
      <c r="Y3225">
        <v>0</v>
      </c>
      <c r="Z3225">
        <v>0</v>
      </c>
    </row>
    <row r="3226" spans="1:26" x14ac:dyDescent="0.35">
      <c r="A3226" t="s">
        <v>270</v>
      </c>
      <c r="B3226" t="s">
        <v>77</v>
      </c>
      <c r="C3226" t="s">
        <v>54</v>
      </c>
      <c r="D3226" s="5" t="s">
        <v>54</v>
      </c>
      <c r="E3226" s="5" t="s">
        <v>54</v>
      </c>
      <c r="F3226">
        <v>0</v>
      </c>
      <c r="G3226" t="s">
        <v>19</v>
      </c>
      <c r="H3226">
        <v>0</v>
      </c>
      <c r="I3226">
        <v>1</v>
      </c>
      <c r="J3226" t="s">
        <v>54</v>
      </c>
      <c r="K3226" t="s">
        <v>54</v>
      </c>
      <c r="L3226" t="s">
        <v>54</v>
      </c>
      <c r="M3226" t="s">
        <v>54</v>
      </c>
      <c r="N3226" t="s">
        <v>54</v>
      </c>
      <c r="O3226">
        <v>1</v>
      </c>
      <c r="P3226" t="s">
        <v>54</v>
      </c>
      <c r="Q3226">
        <v>0</v>
      </c>
      <c r="R3226" t="s">
        <v>54</v>
      </c>
      <c r="S3226">
        <v>0</v>
      </c>
      <c r="T3226">
        <v>0</v>
      </c>
      <c r="U3226" t="s">
        <v>54</v>
      </c>
      <c r="V3226" t="s">
        <v>54</v>
      </c>
      <c r="W3226">
        <v>1</v>
      </c>
      <c r="X3226">
        <v>0</v>
      </c>
      <c r="Y3226">
        <v>0</v>
      </c>
      <c r="Z3226">
        <v>0</v>
      </c>
    </row>
    <row r="3227" spans="1:26" x14ac:dyDescent="0.35">
      <c r="A3227" t="s">
        <v>270</v>
      </c>
      <c r="B3227" t="s">
        <v>59</v>
      </c>
      <c r="C3227" t="s">
        <v>54</v>
      </c>
      <c r="D3227" s="5" t="s">
        <v>54</v>
      </c>
      <c r="E3227" s="5" t="s">
        <v>54</v>
      </c>
      <c r="F3227">
        <v>1</v>
      </c>
      <c r="G3227" t="s">
        <v>19</v>
      </c>
      <c r="H3227">
        <v>0</v>
      </c>
      <c r="I3227">
        <v>1</v>
      </c>
      <c r="J3227" t="s">
        <v>54</v>
      </c>
      <c r="K3227" t="s">
        <v>54</v>
      </c>
      <c r="L3227" t="s">
        <v>54</v>
      </c>
      <c r="M3227" t="s">
        <v>54</v>
      </c>
      <c r="N3227" t="s">
        <v>54</v>
      </c>
      <c r="O3227">
        <v>1</v>
      </c>
      <c r="P3227" t="s">
        <v>54</v>
      </c>
      <c r="Q3227">
        <v>0</v>
      </c>
      <c r="R3227" t="s">
        <v>54</v>
      </c>
      <c r="S3227">
        <v>0</v>
      </c>
      <c r="T3227">
        <v>0</v>
      </c>
      <c r="U3227" t="s">
        <v>54</v>
      </c>
      <c r="V3227" t="s">
        <v>54</v>
      </c>
      <c r="W3227">
        <v>1</v>
      </c>
      <c r="X3227">
        <v>0</v>
      </c>
      <c r="Y3227">
        <v>0</v>
      </c>
      <c r="Z3227">
        <v>0</v>
      </c>
    </row>
    <row r="3228" spans="1:26" x14ac:dyDescent="0.35">
      <c r="A3228" t="s">
        <v>270</v>
      </c>
      <c r="B3228" t="s">
        <v>59</v>
      </c>
      <c r="C3228" t="s">
        <v>54</v>
      </c>
      <c r="D3228" s="5" t="s">
        <v>54</v>
      </c>
      <c r="E3228" s="5" t="s">
        <v>54</v>
      </c>
      <c r="F3228">
        <v>0</v>
      </c>
      <c r="G3228" t="s">
        <v>20</v>
      </c>
      <c r="H3228">
        <v>1</v>
      </c>
      <c r="I3228">
        <v>0</v>
      </c>
      <c r="J3228" t="s">
        <v>54</v>
      </c>
      <c r="K3228" t="s">
        <v>54</v>
      </c>
      <c r="L3228" t="s">
        <v>54</v>
      </c>
      <c r="M3228" t="s">
        <v>54</v>
      </c>
      <c r="N3228" t="s">
        <v>54</v>
      </c>
      <c r="O3228">
        <v>1</v>
      </c>
      <c r="P3228" t="s">
        <v>54</v>
      </c>
      <c r="Q3228">
        <v>0</v>
      </c>
      <c r="R3228" t="s">
        <v>54</v>
      </c>
      <c r="S3228">
        <v>0</v>
      </c>
      <c r="T3228">
        <v>0</v>
      </c>
      <c r="U3228" t="s">
        <v>54</v>
      </c>
      <c r="V3228" t="s">
        <v>54</v>
      </c>
      <c r="W3228">
        <v>1</v>
      </c>
      <c r="X3228">
        <v>0</v>
      </c>
      <c r="Y3228">
        <v>0</v>
      </c>
      <c r="Z3228">
        <v>0</v>
      </c>
    </row>
    <row r="3229" spans="1:26" x14ac:dyDescent="0.35">
      <c r="A3229" t="s">
        <v>139</v>
      </c>
      <c r="B3229" t="s">
        <v>59</v>
      </c>
      <c r="C3229" t="s">
        <v>54</v>
      </c>
      <c r="D3229" s="5" t="s">
        <v>54</v>
      </c>
      <c r="E3229" s="5" t="s">
        <v>54</v>
      </c>
      <c r="F3229">
        <v>0</v>
      </c>
      <c r="G3229" t="s">
        <v>20</v>
      </c>
      <c r="H3229">
        <v>1</v>
      </c>
      <c r="I3229">
        <v>0</v>
      </c>
      <c r="J3229" t="s">
        <v>54</v>
      </c>
      <c r="K3229" t="s">
        <v>54</v>
      </c>
      <c r="L3229" t="s">
        <v>54</v>
      </c>
      <c r="M3229" t="s">
        <v>54</v>
      </c>
      <c r="N3229" t="s">
        <v>54</v>
      </c>
      <c r="O3229">
        <v>1</v>
      </c>
      <c r="P3229" t="s">
        <v>54</v>
      </c>
      <c r="Q3229">
        <v>0</v>
      </c>
      <c r="R3229" t="s">
        <v>54</v>
      </c>
      <c r="S3229">
        <v>0</v>
      </c>
      <c r="T3229">
        <v>0</v>
      </c>
      <c r="U3229" t="s">
        <v>54</v>
      </c>
      <c r="V3229" t="s">
        <v>54</v>
      </c>
      <c r="W3229">
        <v>1</v>
      </c>
      <c r="X3229">
        <v>0</v>
      </c>
      <c r="Y3229">
        <v>0</v>
      </c>
      <c r="Z3229">
        <v>0</v>
      </c>
    </row>
    <row r="3230" spans="1:26" x14ac:dyDescent="0.35">
      <c r="A3230" t="s">
        <v>270</v>
      </c>
      <c r="B3230" t="s">
        <v>113</v>
      </c>
      <c r="C3230" t="s">
        <v>54</v>
      </c>
      <c r="D3230" s="5" t="s">
        <v>54</v>
      </c>
      <c r="E3230" s="5" t="s">
        <v>54</v>
      </c>
      <c r="F3230">
        <v>0</v>
      </c>
      <c r="G3230" t="s">
        <v>20</v>
      </c>
      <c r="H3230">
        <v>1</v>
      </c>
      <c r="I3230">
        <v>0</v>
      </c>
      <c r="J3230" t="s">
        <v>54</v>
      </c>
      <c r="K3230" t="s">
        <v>54</v>
      </c>
      <c r="L3230" t="s">
        <v>54</v>
      </c>
      <c r="M3230" t="s">
        <v>54</v>
      </c>
      <c r="N3230" t="s">
        <v>54</v>
      </c>
      <c r="O3230">
        <v>1</v>
      </c>
      <c r="P3230" t="s">
        <v>54</v>
      </c>
      <c r="Q3230">
        <v>0</v>
      </c>
      <c r="R3230" t="s">
        <v>54</v>
      </c>
      <c r="S3230">
        <v>0</v>
      </c>
      <c r="T3230">
        <v>0</v>
      </c>
      <c r="U3230" t="s">
        <v>54</v>
      </c>
      <c r="V3230" t="s">
        <v>54</v>
      </c>
      <c r="W3230">
        <v>1</v>
      </c>
      <c r="X3230">
        <v>0</v>
      </c>
      <c r="Y3230">
        <v>0</v>
      </c>
      <c r="Z3230">
        <v>0</v>
      </c>
    </row>
    <row r="3231" spans="1:26" x14ac:dyDescent="0.35">
      <c r="A3231" t="s">
        <v>139</v>
      </c>
      <c r="B3231" t="s">
        <v>541</v>
      </c>
      <c r="C3231" t="s">
        <v>54</v>
      </c>
      <c r="D3231" s="5" t="s">
        <v>54</v>
      </c>
      <c r="E3231" s="5" t="s">
        <v>54</v>
      </c>
      <c r="F3231">
        <v>0</v>
      </c>
      <c r="G3231" t="s">
        <v>19</v>
      </c>
      <c r="H3231">
        <v>0</v>
      </c>
      <c r="I3231">
        <v>1</v>
      </c>
      <c r="J3231" t="s">
        <v>54</v>
      </c>
      <c r="K3231" t="s">
        <v>54</v>
      </c>
      <c r="L3231" t="s">
        <v>54</v>
      </c>
      <c r="M3231" t="s">
        <v>54</v>
      </c>
      <c r="N3231" t="s">
        <v>54</v>
      </c>
      <c r="O3231">
        <v>1</v>
      </c>
      <c r="P3231" t="s">
        <v>54</v>
      </c>
      <c r="Q3231">
        <v>0</v>
      </c>
      <c r="R3231" t="s">
        <v>54</v>
      </c>
      <c r="S3231">
        <v>0</v>
      </c>
      <c r="T3231">
        <v>0</v>
      </c>
      <c r="U3231" t="s">
        <v>54</v>
      </c>
      <c r="V3231" t="s">
        <v>54</v>
      </c>
      <c r="W3231">
        <v>1</v>
      </c>
      <c r="X3231">
        <v>0</v>
      </c>
      <c r="Y3231">
        <v>0</v>
      </c>
      <c r="Z3231">
        <v>0</v>
      </c>
    </row>
    <row r="3232" spans="1:26" x14ac:dyDescent="0.35">
      <c r="A3232" t="s">
        <v>139</v>
      </c>
      <c r="B3232" t="s">
        <v>541</v>
      </c>
      <c r="C3232" t="s">
        <v>54</v>
      </c>
      <c r="D3232" s="5" t="s">
        <v>54</v>
      </c>
      <c r="E3232" s="5" t="s">
        <v>54</v>
      </c>
      <c r="F3232">
        <v>0</v>
      </c>
      <c r="G3232" t="s">
        <v>19</v>
      </c>
      <c r="H3232">
        <v>0</v>
      </c>
      <c r="I3232">
        <v>1</v>
      </c>
      <c r="J3232" t="s">
        <v>54</v>
      </c>
      <c r="K3232" t="s">
        <v>54</v>
      </c>
      <c r="L3232" t="s">
        <v>54</v>
      </c>
      <c r="M3232" t="s">
        <v>54</v>
      </c>
      <c r="N3232" t="s">
        <v>54</v>
      </c>
      <c r="O3232">
        <v>1</v>
      </c>
      <c r="P3232" t="s">
        <v>54</v>
      </c>
      <c r="Q3232">
        <v>0</v>
      </c>
      <c r="R3232" t="s">
        <v>54</v>
      </c>
      <c r="S3232">
        <v>0</v>
      </c>
      <c r="T3232">
        <v>0</v>
      </c>
      <c r="U3232" t="s">
        <v>54</v>
      </c>
      <c r="V3232" t="s">
        <v>54</v>
      </c>
      <c r="W3232">
        <v>1</v>
      </c>
      <c r="X3232">
        <v>0</v>
      </c>
      <c r="Y3232">
        <v>0</v>
      </c>
      <c r="Z3232">
        <v>0</v>
      </c>
    </row>
    <row r="3233" spans="1:26" x14ac:dyDescent="0.35">
      <c r="A3233" t="s">
        <v>270</v>
      </c>
      <c r="B3233" t="s">
        <v>308</v>
      </c>
      <c r="C3233" t="s">
        <v>54</v>
      </c>
      <c r="D3233" s="5" t="s">
        <v>54</v>
      </c>
      <c r="E3233" s="5" t="s">
        <v>54</v>
      </c>
      <c r="F3233">
        <v>0</v>
      </c>
      <c r="G3233" t="s">
        <v>20</v>
      </c>
      <c r="H3233">
        <v>1</v>
      </c>
      <c r="I3233">
        <v>0</v>
      </c>
      <c r="J3233" t="s">
        <v>54</v>
      </c>
      <c r="K3233" t="s">
        <v>54</v>
      </c>
      <c r="L3233" t="s">
        <v>54</v>
      </c>
      <c r="M3233" t="s">
        <v>54</v>
      </c>
      <c r="N3233" t="s">
        <v>54</v>
      </c>
      <c r="O3233">
        <v>1</v>
      </c>
      <c r="P3233" t="s">
        <v>54</v>
      </c>
      <c r="Q3233">
        <v>0</v>
      </c>
      <c r="R3233" t="s">
        <v>54</v>
      </c>
      <c r="S3233">
        <v>0</v>
      </c>
      <c r="T3233">
        <v>0</v>
      </c>
      <c r="U3233" t="s">
        <v>54</v>
      </c>
      <c r="V3233" t="s">
        <v>54</v>
      </c>
      <c r="W3233">
        <v>0</v>
      </c>
      <c r="X3233">
        <v>0</v>
      </c>
      <c r="Y3233">
        <v>1</v>
      </c>
      <c r="Z3233">
        <v>0</v>
      </c>
    </row>
    <row r="3234" spans="1:26" x14ac:dyDescent="0.35">
      <c r="A3234" t="s">
        <v>270</v>
      </c>
      <c r="B3234" t="s">
        <v>97</v>
      </c>
      <c r="C3234" t="s">
        <v>54</v>
      </c>
      <c r="D3234" s="5" t="s">
        <v>54</v>
      </c>
      <c r="E3234" s="5" t="s">
        <v>54</v>
      </c>
      <c r="F3234">
        <v>0</v>
      </c>
      <c r="G3234" t="s">
        <v>20</v>
      </c>
      <c r="H3234">
        <v>1</v>
      </c>
      <c r="I3234">
        <v>0</v>
      </c>
      <c r="J3234" t="s">
        <v>54</v>
      </c>
      <c r="K3234" t="s">
        <v>54</v>
      </c>
      <c r="L3234" t="s">
        <v>54</v>
      </c>
      <c r="M3234" t="s">
        <v>54</v>
      </c>
      <c r="N3234" t="s">
        <v>54</v>
      </c>
      <c r="O3234">
        <v>1</v>
      </c>
      <c r="P3234" t="s">
        <v>54</v>
      </c>
      <c r="Q3234">
        <v>0</v>
      </c>
      <c r="R3234" t="s">
        <v>54</v>
      </c>
      <c r="S3234">
        <v>0</v>
      </c>
      <c r="T3234">
        <v>0</v>
      </c>
      <c r="U3234" t="s">
        <v>54</v>
      </c>
      <c r="V3234" t="s">
        <v>54</v>
      </c>
      <c r="W3234">
        <v>1</v>
      </c>
      <c r="X3234">
        <v>0</v>
      </c>
      <c r="Y3234">
        <v>0</v>
      </c>
      <c r="Z3234">
        <v>0</v>
      </c>
    </row>
    <row r="3235" spans="1:26" x14ac:dyDescent="0.35">
      <c r="A3235" t="s">
        <v>139</v>
      </c>
      <c r="B3235" t="s">
        <v>64</v>
      </c>
      <c r="C3235" t="s">
        <v>54</v>
      </c>
      <c r="D3235" s="5" t="s">
        <v>54</v>
      </c>
      <c r="E3235" s="5" t="s">
        <v>54</v>
      </c>
      <c r="F3235">
        <v>1</v>
      </c>
      <c r="G3235" t="s">
        <v>20</v>
      </c>
      <c r="H3235">
        <v>1</v>
      </c>
      <c r="I3235">
        <v>0</v>
      </c>
      <c r="J3235" t="s">
        <v>54</v>
      </c>
      <c r="K3235" t="s">
        <v>54</v>
      </c>
      <c r="L3235" t="s">
        <v>54</v>
      </c>
      <c r="M3235" t="s">
        <v>54</v>
      </c>
      <c r="N3235" t="s">
        <v>54</v>
      </c>
      <c r="O3235">
        <v>1</v>
      </c>
      <c r="P3235" t="s">
        <v>54</v>
      </c>
      <c r="Q3235">
        <v>0</v>
      </c>
      <c r="R3235" t="s">
        <v>54</v>
      </c>
      <c r="S3235">
        <v>0</v>
      </c>
      <c r="T3235">
        <v>0</v>
      </c>
      <c r="U3235" t="s">
        <v>54</v>
      </c>
      <c r="V3235" t="s">
        <v>54</v>
      </c>
      <c r="W3235">
        <v>1</v>
      </c>
      <c r="X3235">
        <v>0</v>
      </c>
      <c r="Y3235">
        <v>0</v>
      </c>
      <c r="Z3235">
        <v>0</v>
      </c>
    </row>
    <row r="3236" spans="1:26" x14ac:dyDescent="0.35">
      <c r="A3236" t="s">
        <v>139</v>
      </c>
      <c r="B3236" t="s">
        <v>165</v>
      </c>
      <c r="C3236" t="s">
        <v>54</v>
      </c>
      <c r="D3236" s="5" t="s">
        <v>54</v>
      </c>
      <c r="E3236" s="5" t="s">
        <v>54</v>
      </c>
      <c r="F3236">
        <v>0</v>
      </c>
      <c r="G3236" t="s">
        <v>19</v>
      </c>
      <c r="H3236">
        <v>0</v>
      </c>
      <c r="I3236">
        <v>1</v>
      </c>
      <c r="J3236" t="s">
        <v>54</v>
      </c>
      <c r="K3236" t="s">
        <v>54</v>
      </c>
      <c r="L3236" t="s">
        <v>54</v>
      </c>
      <c r="M3236" t="s">
        <v>54</v>
      </c>
      <c r="N3236" t="s">
        <v>54</v>
      </c>
      <c r="O3236">
        <v>1</v>
      </c>
      <c r="P3236" t="s">
        <v>54</v>
      </c>
      <c r="Q3236">
        <v>0</v>
      </c>
      <c r="R3236" t="s">
        <v>54</v>
      </c>
      <c r="S3236">
        <v>0</v>
      </c>
      <c r="T3236">
        <v>0</v>
      </c>
      <c r="U3236" t="s">
        <v>54</v>
      </c>
      <c r="V3236" t="s">
        <v>54</v>
      </c>
      <c r="W3236">
        <v>1</v>
      </c>
      <c r="X3236">
        <v>0</v>
      </c>
      <c r="Y3236">
        <v>0</v>
      </c>
      <c r="Z3236">
        <v>0</v>
      </c>
    </row>
    <row r="3237" spans="1:26" x14ac:dyDescent="0.35">
      <c r="A3237" t="s">
        <v>139</v>
      </c>
      <c r="B3237" t="s">
        <v>64</v>
      </c>
      <c r="C3237" t="s">
        <v>54</v>
      </c>
      <c r="D3237" s="5" t="s">
        <v>54</v>
      </c>
      <c r="E3237" s="5" t="s">
        <v>54</v>
      </c>
      <c r="F3237">
        <v>0</v>
      </c>
      <c r="G3237" t="s">
        <v>20</v>
      </c>
      <c r="H3237">
        <v>1</v>
      </c>
      <c r="I3237">
        <v>0</v>
      </c>
      <c r="J3237" t="s">
        <v>54</v>
      </c>
      <c r="K3237" t="s">
        <v>54</v>
      </c>
      <c r="L3237" t="s">
        <v>54</v>
      </c>
      <c r="M3237" t="s">
        <v>54</v>
      </c>
      <c r="N3237" t="s">
        <v>54</v>
      </c>
      <c r="O3237">
        <v>1</v>
      </c>
      <c r="P3237" t="s">
        <v>54</v>
      </c>
      <c r="Q3237">
        <v>0</v>
      </c>
      <c r="R3237" t="s">
        <v>54</v>
      </c>
      <c r="S3237">
        <v>0</v>
      </c>
      <c r="T3237">
        <v>0</v>
      </c>
      <c r="U3237" t="s">
        <v>54</v>
      </c>
      <c r="V3237" t="s">
        <v>54</v>
      </c>
      <c r="W3237">
        <v>1</v>
      </c>
      <c r="X3237">
        <v>0</v>
      </c>
      <c r="Y3237">
        <v>0</v>
      </c>
      <c r="Z3237">
        <v>0</v>
      </c>
    </row>
    <row r="3238" spans="1:26" x14ac:dyDescent="0.35">
      <c r="A3238" t="s">
        <v>270</v>
      </c>
      <c r="B3238" t="s">
        <v>327</v>
      </c>
      <c r="C3238" t="s">
        <v>54</v>
      </c>
      <c r="D3238" s="5" t="s">
        <v>54</v>
      </c>
      <c r="E3238" s="5" t="s">
        <v>54</v>
      </c>
      <c r="F3238">
        <v>1</v>
      </c>
      <c r="G3238" t="s">
        <v>19</v>
      </c>
      <c r="H3238">
        <v>0</v>
      </c>
      <c r="I3238">
        <v>1</v>
      </c>
      <c r="J3238" t="s">
        <v>54</v>
      </c>
      <c r="K3238" t="s">
        <v>54</v>
      </c>
      <c r="L3238" t="s">
        <v>54</v>
      </c>
      <c r="M3238" t="s">
        <v>54</v>
      </c>
      <c r="N3238" t="s">
        <v>54</v>
      </c>
      <c r="O3238">
        <v>1</v>
      </c>
      <c r="P3238" t="s">
        <v>54</v>
      </c>
      <c r="Q3238">
        <v>0</v>
      </c>
      <c r="R3238" t="s">
        <v>54</v>
      </c>
      <c r="S3238">
        <v>0</v>
      </c>
      <c r="T3238">
        <v>0</v>
      </c>
      <c r="U3238" t="s">
        <v>54</v>
      </c>
      <c r="V3238" t="s">
        <v>54</v>
      </c>
      <c r="W3238">
        <v>1</v>
      </c>
      <c r="X3238">
        <v>0</v>
      </c>
      <c r="Y3238">
        <v>0</v>
      </c>
      <c r="Z3238">
        <v>0</v>
      </c>
    </row>
    <row r="3239" spans="1:26" x14ac:dyDescent="0.35">
      <c r="A3239" t="s">
        <v>530</v>
      </c>
      <c r="B3239" t="s">
        <v>62</v>
      </c>
      <c r="C3239" t="s">
        <v>54</v>
      </c>
      <c r="D3239" s="5" t="s">
        <v>54</v>
      </c>
      <c r="E3239" s="5" t="s">
        <v>54</v>
      </c>
      <c r="F3239">
        <v>1</v>
      </c>
      <c r="G3239" t="s">
        <v>19</v>
      </c>
      <c r="H3239">
        <v>0</v>
      </c>
      <c r="I3239">
        <v>1</v>
      </c>
      <c r="J3239" t="s">
        <v>54</v>
      </c>
      <c r="K3239" t="s">
        <v>54</v>
      </c>
      <c r="L3239" t="s">
        <v>54</v>
      </c>
      <c r="M3239" t="s">
        <v>54</v>
      </c>
      <c r="N3239" t="s">
        <v>54</v>
      </c>
      <c r="O3239">
        <v>1</v>
      </c>
      <c r="P3239" t="s">
        <v>54</v>
      </c>
      <c r="Q3239">
        <v>0</v>
      </c>
      <c r="R3239" t="s">
        <v>54</v>
      </c>
      <c r="S3239">
        <v>0</v>
      </c>
      <c r="T3239">
        <v>0</v>
      </c>
      <c r="U3239" t="s">
        <v>54</v>
      </c>
      <c r="V3239" t="s">
        <v>54</v>
      </c>
      <c r="W3239">
        <v>1</v>
      </c>
      <c r="X3239">
        <v>0</v>
      </c>
      <c r="Y3239">
        <v>0</v>
      </c>
      <c r="Z3239">
        <v>0</v>
      </c>
    </row>
    <row r="3240" spans="1:26" x14ac:dyDescent="0.35">
      <c r="A3240" t="s">
        <v>530</v>
      </c>
      <c r="B3240" t="s">
        <v>65</v>
      </c>
      <c r="C3240" t="s">
        <v>54</v>
      </c>
      <c r="D3240" s="5" t="s">
        <v>54</v>
      </c>
      <c r="E3240" s="5" t="s">
        <v>54</v>
      </c>
      <c r="F3240">
        <v>0</v>
      </c>
      <c r="G3240" t="s">
        <v>19</v>
      </c>
      <c r="H3240">
        <v>0</v>
      </c>
      <c r="I3240">
        <v>1</v>
      </c>
      <c r="J3240" t="s">
        <v>54</v>
      </c>
      <c r="K3240" t="s">
        <v>54</v>
      </c>
      <c r="L3240" t="s">
        <v>54</v>
      </c>
      <c r="M3240" t="s">
        <v>54</v>
      </c>
      <c r="N3240" t="s">
        <v>54</v>
      </c>
      <c r="O3240">
        <v>1</v>
      </c>
      <c r="P3240" t="s">
        <v>54</v>
      </c>
      <c r="Q3240">
        <v>0</v>
      </c>
      <c r="R3240" t="s">
        <v>54</v>
      </c>
      <c r="S3240">
        <v>0</v>
      </c>
      <c r="T3240">
        <v>0</v>
      </c>
      <c r="U3240" t="s">
        <v>54</v>
      </c>
      <c r="V3240" t="s">
        <v>54</v>
      </c>
      <c r="W3240">
        <v>1</v>
      </c>
      <c r="X3240">
        <v>0</v>
      </c>
      <c r="Y3240">
        <v>0</v>
      </c>
      <c r="Z3240">
        <v>0</v>
      </c>
    </row>
    <row r="3241" spans="1:26" x14ac:dyDescent="0.35">
      <c r="A3241" t="s">
        <v>530</v>
      </c>
      <c r="B3241" t="s">
        <v>65</v>
      </c>
      <c r="C3241" t="s">
        <v>54</v>
      </c>
      <c r="D3241" s="5" t="s">
        <v>54</v>
      </c>
      <c r="E3241" s="5" t="s">
        <v>54</v>
      </c>
      <c r="F3241">
        <v>1</v>
      </c>
      <c r="G3241" t="s">
        <v>19</v>
      </c>
      <c r="H3241">
        <v>0</v>
      </c>
      <c r="I3241">
        <v>1</v>
      </c>
      <c r="J3241" t="s">
        <v>54</v>
      </c>
      <c r="K3241" t="s">
        <v>54</v>
      </c>
      <c r="L3241" t="s">
        <v>54</v>
      </c>
      <c r="M3241" t="s">
        <v>54</v>
      </c>
      <c r="N3241" t="s">
        <v>54</v>
      </c>
      <c r="O3241">
        <v>1</v>
      </c>
      <c r="P3241" t="s">
        <v>54</v>
      </c>
      <c r="Q3241">
        <v>0</v>
      </c>
      <c r="R3241" t="s">
        <v>54</v>
      </c>
      <c r="S3241">
        <v>0</v>
      </c>
      <c r="T3241">
        <v>0</v>
      </c>
      <c r="U3241" t="s">
        <v>54</v>
      </c>
      <c r="V3241" t="s">
        <v>54</v>
      </c>
      <c r="W3241">
        <v>1</v>
      </c>
      <c r="X3241">
        <v>0</v>
      </c>
      <c r="Y3241">
        <v>0</v>
      </c>
      <c r="Z3241">
        <v>0</v>
      </c>
    </row>
    <row r="3242" spans="1:26" x14ac:dyDescent="0.35">
      <c r="A3242" t="s">
        <v>270</v>
      </c>
      <c r="B3242" t="s">
        <v>175</v>
      </c>
      <c r="C3242" t="s">
        <v>54</v>
      </c>
      <c r="D3242" s="5" t="s">
        <v>54</v>
      </c>
      <c r="E3242" s="5" t="s">
        <v>54</v>
      </c>
      <c r="F3242">
        <v>0</v>
      </c>
      <c r="G3242" t="s">
        <v>20</v>
      </c>
      <c r="H3242">
        <v>1</v>
      </c>
      <c r="I3242">
        <v>0</v>
      </c>
      <c r="J3242" t="s">
        <v>54</v>
      </c>
      <c r="K3242" t="s">
        <v>54</v>
      </c>
      <c r="L3242" t="s">
        <v>54</v>
      </c>
      <c r="M3242" t="s">
        <v>54</v>
      </c>
      <c r="N3242" t="s">
        <v>54</v>
      </c>
      <c r="O3242">
        <v>1</v>
      </c>
      <c r="P3242" t="s">
        <v>54</v>
      </c>
      <c r="Q3242">
        <v>0</v>
      </c>
      <c r="R3242" t="s">
        <v>54</v>
      </c>
      <c r="S3242">
        <v>0</v>
      </c>
      <c r="T3242">
        <v>0</v>
      </c>
      <c r="U3242" t="s">
        <v>54</v>
      </c>
      <c r="V3242" t="s">
        <v>54</v>
      </c>
      <c r="W3242">
        <v>1</v>
      </c>
      <c r="X3242">
        <v>0</v>
      </c>
      <c r="Y3242">
        <v>0</v>
      </c>
      <c r="Z3242">
        <v>0</v>
      </c>
    </row>
    <row r="3243" spans="1:26" x14ac:dyDescent="0.35">
      <c r="A3243" t="s">
        <v>139</v>
      </c>
      <c r="B3243" t="s">
        <v>65</v>
      </c>
      <c r="C3243" t="s">
        <v>54</v>
      </c>
      <c r="D3243" s="5" t="s">
        <v>54</v>
      </c>
      <c r="E3243" s="5" t="s">
        <v>54</v>
      </c>
      <c r="F3243">
        <v>0</v>
      </c>
      <c r="G3243" t="s">
        <v>19</v>
      </c>
      <c r="H3243">
        <v>0</v>
      </c>
      <c r="I3243">
        <v>1</v>
      </c>
      <c r="J3243" t="s">
        <v>54</v>
      </c>
      <c r="K3243" t="s">
        <v>54</v>
      </c>
      <c r="L3243" t="s">
        <v>54</v>
      </c>
      <c r="M3243" t="s">
        <v>54</v>
      </c>
      <c r="N3243" t="s">
        <v>54</v>
      </c>
      <c r="O3243">
        <v>1</v>
      </c>
      <c r="P3243" t="s">
        <v>54</v>
      </c>
      <c r="Q3243">
        <v>0</v>
      </c>
      <c r="R3243" t="s">
        <v>54</v>
      </c>
      <c r="S3243">
        <v>0</v>
      </c>
      <c r="T3243">
        <v>0</v>
      </c>
      <c r="U3243" t="s">
        <v>54</v>
      </c>
      <c r="V3243" t="s">
        <v>54</v>
      </c>
      <c r="W3243">
        <v>1</v>
      </c>
      <c r="X3243">
        <v>0</v>
      </c>
      <c r="Y3243">
        <v>0</v>
      </c>
      <c r="Z3243">
        <v>0</v>
      </c>
    </row>
    <row r="3244" spans="1:26" x14ac:dyDescent="0.35">
      <c r="A3244" t="s">
        <v>139</v>
      </c>
      <c r="B3244" t="s">
        <v>302</v>
      </c>
      <c r="C3244" t="s">
        <v>54</v>
      </c>
      <c r="D3244" s="5" t="s">
        <v>54</v>
      </c>
      <c r="E3244" s="5" t="s">
        <v>54</v>
      </c>
      <c r="F3244">
        <v>0</v>
      </c>
      <c r="G3244" t="s">
        <v>19</v>
      </c>
      <c r="H3244">
        <v>0</v>
      </c>
      <c r="I3244">
        <v>1</v>
      </c>
      <c r="J3244" t="s">
        <v>54</v>
      </c>
      <c r="K3244" t="s">
        <v>54</v>
      </c>
      <c r="L3244" t="s">
        <v>54</v>
      </c>
      <c r="M3244" t="s">
        <v>54</v>
      </c>
      <c r="N3244" t="s">
        <v>54</v>
      </c>
      <c r="O3244">
        <v>1</v>
      </c>
      <c r="P3244" t="s">
        <v>54</v>
      </c>
      <c r="Q3244">
        <v>0</v>
      </c>
      <c r="R3244" t="s">
        <v>54</v>
      </c>
      <c r="S3244">
        <v>0</v>
      </c>
      <c r="T3244">
        <v>0</v>
      </c>
      <c r="U3244" t="s">
        <v>54</v>
      </c>
      <c r="V3244" t="s">
        <v>54</v>
      </c>
      <c r="W3244">
        <v>0</v>
      </c>
      <c r="X3244">
        <v>1</v>
      </c>
      <c r="Y3244">
        <v>0</v>
      </c>
      <c r="Z3244">
        <v>0</v>
      </c>
    </row>
    <row r="3245" spans="1:26" x14ac:dyDescent="0.35">
      <c r="A3245" t="s">
        <v>139</v>
      </c>
      <c r="B3245" t="s">
        <v>542</v>
      </c>
      <c r="C3245" t="s">
        <v>54</v>
      </c>
      <c r="D3245" s="5" t="s">
        <v>54</v>
      </c>
      <c r="E3245" s="5" t="s">
        <v>54</v>
      </c>
      <c r="F3245">
        <v>1</v>
      </c>
      <c r="G3245" t="s">
        <v>20</v>
      </c>
      <c r="H3245">
        <v>1</v>
      </c>
      <c r="I3245">
        <v>0</v>
      </c>
      <c r="J3245" t="s">
        <v>54</v>
      </c>
      <c r="K3245" t="s">
        <v>54</v>
      </c>
      <c r="L3245" t="s">
        <v>54</v>
      </c>
      <c r="M3245" t="s">
        <v>54</v>
      </c>
      <c r="N3245" t="s">
        <v>54</v>
      </c>
      <c r="O3245">
        <v>1</v>
      </c>
      <c r="P3245" t="s">
        <v>54</v>
      </c>
      <c r="Q3245">
        <v>0</v>
      </c>
      <c r="R3245" t="s">
        <v>54</v>
      </c>
      <c r="S3245">
        <v>0</v>
      </c>
      <c r="T3245">
        <v>0</v>
      </c>
      <c r="U3245" t="s">
        <v>54</v>
      </c>
      <c r="V3245" t="s">
        <v>54</v>
      </c>
      <c r="W3245">
        <v>1</v>
      </c>
      <c r="X3245">
        <v>0</v>
      </c>
      <c r="Y3245">
        <v>0</v>
      </c>
      <c r="Z3245">
        <v>0</v>
      </c>
    </row>
    <row r="3246" spans="1:26" x14ac:dyDescent="0.35">
      <c r="A3246" t="s">
        <v>270</v>
      </c>
      <c r="B3246" t="s">
        <v>402</v>
      </c>
      <c r="C3246" t="s">
        <v>54</v>
      </c>
      <c r="D3246" s="5" t="s">
        <v>54</v>
      </c>
      <c r="E3246" s="5" t="s">
        <v>54</v>
      </c>
      <c r="F3246">
        <v>0</v>
      </c>
      <c r="G3246" t="s">
        <v>19</v>
      </c>
      <c r="H3246">
        <v>0</v>
      </c>
      <c r="I3246">
        <v>1</v>
      </c>
      <c r="J3246" t="s">
        <v>54</v>
      </c>
      <c r="K3246" t="s">
        <v>54</v>
      </c>
      <c r="L3246" t="s">
        <v>54</v>
      </c>
      <c r="M3246" t="s">
        <v>54</v>
      </c>
      <c r="N3246" t="s">
        <v>54</v>
      </c>
      <c r="O3246">
        <v>1</v>
      </c>
      <c r="P3246" t="s">
        <v>54</v>
      </c>
      <c r="Q3246">
        <v>0</v>
      </c>
      <c r="R3246" t="s">
        <v>54</v>
      </c>
      <c r="S3246">
        <v>0</v>
      </c>
      <c r="T3246">
        <v>0</v>
      </c>
      <c r="U3246" t="s">
        <v>54</v>
      </c>
      <c r="V3246" t="s">
        <v>54</v>
      </c>
      <c r="W3246">
        <v>1</v>
      </c>
      <c r="X3246">
        <v>0</v>
      </c>
      <c r="Y3246">
        <v>0</v>
      </c>
      <c r="Z3246">
        <v>0</v>
      </c>
    </row>
    <row r="3247" spans="1:26" x14ac:dyDescent="0.35">
      <c r="A3247" t="s">
        <v>164</v>
      </c>
      <c r="B3247" t="s">
        <v>7</v>
      </c>
      <c r="C3247" t="s">
        <v>54</v>
      </c>
      <c r="D3247" s="5" t="s">
        <v>54</v>
      </c>
      <c r="E3247" s="5" t="s">
        <v>54</v>
      </c>
      <c r="F3247">
        <v>0</v>
      </c>
      <c r="G3247" t="s">
        <v>20</v>
      </c>
      <c r="H3247">
        <v>1</v>
      </c>
      <c r="I3247">
        <v>0</v>
      </c>
      <c r="J3247" t="s">
        <v>54</v>
      </c>
      <c r="K3247" t="s">
        <v>54</v>
      </c>
      <c r="L3247" t="s">
        <v>54</v>
      </c>
      <c r="M3247" t="s">
        <v>54</v>
      </c>
      <c r="N3247" t="s">
        <v>54</v>
      </c>
      <c r="O3247">
        <v>1</v>
      </c>
      <c r="P3247" t="s">
        <v>54</v>
      </c>
      <c r="Q3247">
        <v>0</v>
      </c>
      <c r="R3247" t="s">
        <v>54</v>
      </c>
      <c r="S3247">
        <v>0</v>
      </c>
      <c r="T3247">
        <v>0</v>
      </c>
      <c r="U3247" t="s">
        <v>54</v>
      </c>
      <c r="V3247" t="s">
        <v>54</v>
      </c>
      <c r="W3247">
        <v>0</v>
      </c>
      <c r="X3247">
        <v>1</v>
      </c>
      <c r="Y3247">
        <v>0</v>
      </c>
      <c r="Z3247">
        <v>0</v>
      </c>
    </row>
    <row r="3248" spans="1:26" x14ac:dyDescent="0.35">
      <c r="A3248" t="s">
        <v>164</v>
      </c>
      <c r="B3248" t="s">
        <v>7</v>
      </c>
      <c r="C3248" t="s">
        <v>54</v>
      </c>
      <c r="D3248" s="5" t="s">
        <v>54</v>
      </c>
      <c r="E3248" s="5" t="s">
        <v>54</v>
      </c>
      <c r="F3248">
        <v>2</v>
      </c>
      <c r="G3248" t="s">
        <v>19</v>
      </c>
      <c r="H3248">
        <v>0</v>
      </c>
      <c r="I3248">
        <v>1</v>
      </c>
      <c r="J3248" t="s">
        <v>54</v>
      </c>
      <c r="K3248" t="s">
        <v>54</v>
      </c>
      <c r="L3248" t="s">
        <v>54</v>
      </c>
      <c r="M3248" t="s">
        <v>54</v>
      </c>
      <c r="N3248" t="s">
        <v>54</v>
      </c>
      <c r="O3248">
        <v>1</v>
      </c>
      <c r="P3248" t="s">
        <v>54</v>
      </c>
      <c r="Q3248">
        <v>0</v>
      </c>
      <c r="R3248" t="s">
        <v>54</v>
      </c>
      <c r="S3248">
        <v>0</v>
      </c>
      <c r="T3248">
        <v>0</v>
      </c>
      <c r="U3248" t="s">
        <v>54</v>
      </c>
      <c r="V3248" t="s">
        <v>54</v>
      </c>
      <c r="W3248">
        <v>0</v>
      </c>
      <c r="X3248">
        <v>1</v>
      </c>
      <c r="Y3248">
        <v>0</v>
      </c>
      <c r="Z3248">
        <v>0</v>
      </c>
    </row>
    <row r="3249" spans="1:26" x14ac:dyDescent="0.35">
      <c r="A3249" t="s">
        <v>270</v>
      </c>
      <c r="B3249" t="s">
        <v>302</v>
      </c>
      <c r="C3249" t="s">
        <v>54</v>
      </c>
      <c r="D3249" s="5" t="s">
        <v>54</v>
      </c>
      <c r="E3249" s="5" t="s">
        <v>54</v>
      </c>
      <c r="F3249">
        <v>0</v>
      </c>
      <c r="G3249" t="s">
        <v>19</v>
      </c>
      <c r="H3249">
        <v>0</v>
      </c>
      <c r="I3249">
        <v>1</v>
      </c>
      <c r="J3249" t="s">
        <v>54</v>
      </c>
      <c r="K3249" t="s">
        <v>54</v>
      </c>
      <c r="L3249" t="s">
        <v>54</v>
      </c>
      <c r="M3249" t="s">
        <v>54</v>
      </c>
      <c r="N3249" t="s">
        <v>54</v>
      </c>
      <c r="O3249">
        <v>1</v>
      </c>
      <c r="P3249" t="s">
        <v>54</v>
      </c>
      <c r="Q3249">
        <v>0</v>
      </c>
      <c r="R3249" t="s">
        <v>54</v>
      </c>
      <c r="S3249">
        <v>0</v>
      </c>
      <c r="T3249">
        <v>0</v>
      </c>
      <c r="U3249" t="s">
        <v>54</v>
      </c>
      <c r="V3249" t="s">
        <v>54</v>
      </c>
      <c r="W3249">
        <v>1</v>
      </c>
      <c r="X3249">
        <v>0</v>
      </c>
      <c r="Y3249">
        <v>0</v>
      </c>
      <c r="Z3249">
        <v>0</v>
      </c>
    </row>
    <row r="3250" spans="1:26" x14ac:dyDescent="0.35">
      <c r="A3250" t="s">
        <v>164</v>
      </c>
      <c r="B3250" t="s">
        <v>83</v>
      </c>
      <c r="C3250" t="s">
        <v>54</v>
      </c>
      <c r="D3250" s="5" t="s">
        <v>54</v>
      </c>
      <c r="E3250" s="5" t="s">
        <v>54</v>
      </c>
      <c r="F3250">
        <v>0</v>
      </c>
      <c r="G3250" t="s">
        <v>19</v>
      </c>
      <c r="H3250">
        <v>0</v>
      </c>
      <c r="I3250">
        <v>1</v>
      </c>
      <c r="J3250" t="s">
        <v>54</v>
      </c>
      <c r="K3250" t="s">
        <v>54</v>
      </c>
      <c r="L3250" t="s">
        <v>54</v>
      </c>
      <c r="M3250" t="s">
        <v>54</v>
      </c>
      <c r="N3250" t="s">
        <v>54</v>
      </c>
      <c r="O3250">
        <v>1</v>
      </c>
      <c r="P3250" t="s">
        <v>54</v>
      </c>
      <c r="Q3250">
        <v>0</v>
      </c>
      <c r="R3250" t="s">
        <v>54</v>
      </c>
      <c r="S3250">
        <v>0</v>
      </c>
      <c r="T3250">
        <v>0</v>
      </c>
      <c r="U3250" t="s">
        <v>54</v>
      </c>
      <c r="V3250" t="s">
        <v>54</v>
      </c>
      <c r="W3250">
        <v>1</v>
      </c>
      <c r="X3250">
        <v>0</v>
      </c>
      <c r="Y3250">
        <v>0</v>
      </c>
      <c r="Z3250">
        <v>0</v>
      </c>
    </row>
    <row r="3251" spans="1:26" x14ac:dyDescent="0.35">
      <c r="A3251" t="s">
        <v>139</v>
      </c>
      <c r="B3251" t="s">
        <v>65</v>
      </c>
      <c r="C3251" t="s">
        <v>54</v>
      </c>
      <c r="D3251" s="5" t="s">
        <v>54</v>
      </c>
      <c r="E3251" s="5" t="s">
        <v>54</v>
      </c>
      <c r="F3251">
        <v>0</v>
      </c>
      <c r="G3251" t="s">
        <v>20</v>
      </c>
      <c r="H3251">
        <v>1</v>
      </c>
      <c r="I3251">
        <v>0</v>
      </c>
      <c r="J3251" t="s">
        <v>54</v>
      </c>
      <c r="K3251" t="s">
        <v>54</v>
      </c>
      <c r="L3251" t="s">
        <v>54</v>
      </c>
      <c r="M3251" t="s">
        <v>54</v>
      </c>
      <c r="N3251" t="s">
        <v>54</v>
      </c>
      <c r="O3251">
        <v>1</v>
      </c>
      <c r="P3251" t="s">
        <v>54</v>
      </c>
      <c r="Q3251">
        <v>0</v>
      </c>
      <c r="R3251" t="s">
        <v>54</v>
      </c>
      <c r="S3251">
        <v>0</v>
      </c>
      <c r="T3251">
        <v>0</v>
      </c>
      <c r="U3251" t="s">
        <v>54</v>
      </c>
      <c r="V3251" t="s">
        <v>54</v>
      </c>
      <c r="W3251">
        <v>1</v>
      </c>
      <c r="X3251">
        <v>0</v>
      </c>
      <c r="Y3251">
        <v>0</v>
      </c>
      <c r="Z3251">
        <v>0</v>
      </c>
    </row>
    <row r="3252" spans="1:26" x14ac:dyDescent="0.35">
      <c r="A3252" t="s">
        <v>139</v>
      </c>
      <c r="B3252" t="s">
        <v>65</v>
      </c>
      <c r="C3252" t="s">
        <v>54</v>
      </c>
      <c r="D3252" s="5" t="s">
        <v>54</v>
      </c>
      <c r="E3252" s="5" t="s">
        <v>54</v>
      </c>
      <c r="F3252">
        <v>0</v>
      </c>
      <c r="G3252" t="s">
        <v>20</v>
      </c>
      <c r="H3252">
        <v>1</v>
      </c>
      <c r="I3252">
        <v>0</v>
      </c>
      <c r="J3252" t="s">
        <v>54</v>
      </c>
      <c r="K3252" t="s">
        <v>54</v>
      </c>
      <c r="L3252" t="s">
        <v>54</v>
      </c>
      <c r="M3252" t="s">
        <v>54</v>
      </c>
      <c r="N3252" t="s">
        <v>54</v>
      </c>
      <c r="O3252">
        <v>1</v>
      </c>
      <c r="P3252" t="s">
        <v>54</v>
      </c>
      <c r="Q3252">
        <v>0</v>
      </c>
      <c r="R3252" t="s">
        <v>54</v>
      </c>
      <c r="S3252">
        <v>0</v>
      </c>
      <c r="T3252">
        <v>0</v>
      </c>
      <c r="U3252" t="s">
        <v>54</v>
      </c>
      <c r="V3252" t="s">
        <v>54</v>
      </c>
      <c r="W3252">
        <v>0</v>
      </c>
      <c r="X3252">
        <v>0</v>
      </c>
      <c r="Y3252">
        <v>1</v>
      </c>
      <c r="Z3252">
        <v>0</v>
      </c>
    </row>
    <row r="3253" spans="1:26" x14ac:dyDescent="0.35">
      <c r="A3253" t="s">
        <v>139</v>
      </c>
      <c r="B3253" t="s">
        <v>142</v>
      </c>
      <c r="C3253" t="s">
        <v>54</v>
      </c>
      <c r="D3253" s="5" t="s">
        <v>54</v>
      </c>
      <c r="E3253" s="5" t="s">
        <v>54</v>
      </c>
      <c r="F3253">
        <v>1</v>
      </c>
      <c r="G3253" t="s">
        <v>19</v>
      </c>
      <c r="H3253">
        <v>0</v>
      </c>
      <c r="I3253">
        <v>1</v>
      </c>
      <c r="J3253" t="s">
        <v>54</v>
      </c>
      <c r="K3253" t="s">
        <v>54</v>
      </c>
      <c r="L3253" t="s">
        <v>54</v>
      </c>
      <c r="M3253" t="s">
        <v>54</v>
      </c>
      <c r="N3253" t="s">
        <v>54</v>
      </c>
      <c r="O3253">
        <v>1</v>
      </c>
      <c r="P3253" t="s">
        <v>54</v>
      </c>
      <c r="Q3253">
        <v>0</v>
      </c>
      <c r="R3253" t="s">
        <v>54</v>
      </c>
      <c r="S3253">
        <v>0</v>
      </c>
      <c r="T3253">
        <v>0</v>
      </c>
      <c r="U3253" t="s">
        <v>54</v>
      </c>
      <c r="V3253" t="s">
        <v>54</v>
      </c>
      <c r="W3253">
        <v>1</v>
      </c>
      <c r="X3253">
        <v>0</v>
      </c>
      <c r="Y3253">
        <v>0</v>
      </c>
      <c r="Z3253">
        <v>0</v>
      </c>
    </row>
    <row r="3254" spans="1:26" x14ac:dyDescent="0.35">
      <c r="A3254" t="s">
        <v>139</v>
      </c>
      <c r="B3254" t="s">
        <v>101</v>
      </c>
      <c r="C3254" t="s">
        <v>54</v>
      </c>
      <c r="D3254" s="5" t="s">
        <v>54</v>
      </c>
      <c r="E3254" s="5" t="s">
        <v>54</v>
      </c>
      <c r="F3254">
        <v>0</v>
      </c>
      <c r="G3254" t="s">
        <v>20</v>
      </c>
      <c r="H3254">
        <v>1</v>
      </c>
      <c r="I3254">
        <v>0</v>
      </c>
      <c r="J3254" t="s">
        <v>54</v>
      </c>
      <c r="K3254" t="s">
        <v>54</v>
      </c>
      <c r="L3254" t="s">
        <v>54</v>
      </c>
      <c r="M3254" t="s">
        <v>54</v>
      </c>
      <c r="N3254" t="s">
        <v>54</v>
      </c>
      <c r="O3254">
        <v>1</v>
      </c>
      <c r="P3254" t="s">
        <v>54</v>
      </c>
      <c r="Q3254">
        <v>0</v>
      </c>
      <c r="R3254" t="s">
        <v>54</v>
      </c>
      <c r="S3254">
        <v>0</v>
      </c>
      <c r="T3254">
        <v>0</v>
      </c>
      <c r="U3254" t="s">
        <v>54</v>
      </c>
      <c r="V3254" t="s">
        <v>54</v>
      </c>
      <c r="W3254">
        <v>1</v>
      </c>
      <c r="X3254">
        <v>0</v>
      </c>
      <c r="Y3254">
        <v>0</v>
      </c>
      <c r="Z3254">
        <v>0</v>
      </c>
    </row>
    <row r="3255" spans="1:26" x14ac:dyDescent="0.35">
      <c r="A3255" t="s">
        <v>543</v>
      </c>
      <c r="B3255" t="s">
        <v>77</v>
      </c>
      <c r="C3255" t="s">
        <v>54</v>
      </c>
      <c r="D3255" s="5" t="s">
        <v>54</v>
      </c>
      <c r="E3255" s="5" t="s">
        <v>54</v>
      </c>
      <c r="F3255">
        <v>1</v>
      </c>
      <c r="G3255" t="s">
        <v>20</v>
      </c>
      <c r="H3255">
        <v>1</v>
      </c>
      <c r="I3255">
        <v>0</v>
      </c>
      <c r="J3255" t="s">
        <v>54</v>
      </c>
      <c r="K3255" t="s">
        <v>54</v>
      </c>
      <c r="L3255" t="s">
        <v>54</v>
      </c>
      <c r="M3255" t="s">
        <v>54</v>
      </c>
      <c r="N3255" t="s">
        <v>54</v>
      </c>
      <c r="O3255">
        <v>1</v>
      </c>
      <c r="P3255" t="s">
        <v>54</v>
      </c>
      <c r="Q3255">
        <v>0</v>
      </c>
      <c r="R3255" t="s">
        <v>54</v>
      </c>
      <c r="S3255">
        <v>0</v>
      </c>
      <c r="T3255">
        <v>0</v>
      </c>
      <c r="U3255" t="s">
        <v>54</v>
      </c>
      <c r="V3255" t="s">
        <v>54</v>
      </c>
      <c r="W3255">
        <v>1</v>
      </c>
      <c r="X3255">
        <v>0</v>
      </c>
      <c r="Y3255">
        <v>0</v>
      </c>
      <c r="Z3255">
        <v>0</v>
      </c>
    </row>
    <row r="3256" spans="1:26" x14ac:dyDescent="0.35">
      <c r="A3256" t="s">
        <v>270</v>
      </c>
      <c r="B3256" t="s">
        <v>10</v>
      </c>
      <c r="C3256" t="s">
        <v>54</v>
      </c>
      <c r="D3256" s="5" t="s">
        <v>54</v>
      </c>
      <c r="E3256" s="5" t="s">
        <v>54</v>
      </c>
      <c r="F3256">
        <v>0</v>
      </c>
      <c r="G3256" t="s">
        <v>20</v>
      </c>
      <c r="H3256">
        <v>1</v>
      </c>
      <c r="I3256">
        <v>0</v>
      </c>
      <c r="J3256" t="s">
        <v>54</v>
      </c>
      <c r="K3256" t="s">
        <v>54</v>
      </c>
      <c r="L3256" t="s">
        <v>54</v>
      </c>
      <c r="M3256" t="s">
        <v>54</v>
      </c>
      <c r="N3256" t="s">
        <v>54</v>
      </c>
      <c r="O3256">
        <v>1</v>
      </c>
      <c r="P3256" t="s">
        <v>54</v>
      </c>
      <c r="Q3256">
        <v>0</v>
      </c>
      <c r="R3256" t="s">
        <v>54</v>
      </c>
      <c r="S3256">
        <v>0</v>
      </c>
      <c r="T3256">
        <v>0</v>
      </c>
      <c r="U3256" t="s">
        <v>54</v>
      </c>
      <c r="V3256" t="s">
        <v>54</v>
      </c>
      <c r="W3256">
        <v>1</v>
      </c>
      <c r="X3256">
        <v>0</v>
      </c>
      <c r="Y3256">
        <v>0</v>
      </c>
      <c r="Z3256">
        <v>0</v>
      </c>
    </row>
    <row r="3257" spans="1:26" x14ac:dyDescent="0.35">
      <c r="A3257" t="s">
        <v>139</v>
      </c>
      <c r="B3257" t="s">
        <v>190</v>
      </c>
      <c r="C3257" t="s">
        <v>54</v>
      </c>
      <c r="D3257" s="5" t="s">
        <v>54</v>
      </c>
      <c r="E3257" s="5" t="s">
        <v>54</v>
      </c>
      <c r="F3257">
        <v>1</v>
      </c>
      <c r="G3257" t="s">
        <v>19</v>
      </c>
      <c r="H3257">
        <v>0</v>
      </c>
      <c r="I3257">
        <v>1</v>
      </c>
      <c r="J3257" t="s">
        <v>54</v>
      </c>
      <c r="K3257" t="s">
        <v>54</v>
      </c>
      <c r="L3257" t="s">
        <v>54</v>
      </c>
      <c r="M3257" t="s">
        <v>54</v>
      </c>
      <c r="N3257" t="s">
        <v>54</v>
      </c>
      <c r="O3257">
        <v>1</v>
      </c>
      <c r="P3257" t="s">
        <v>54</v>
      </c>
      <c r="Q3257">
        <v>0</v>
      </c>
      <c r="R3257" t="s">
        <v>54</v>
      </c>
      <c r="S3257">
        <v>0</v>
      </c>
      <c r="T3257">
        <v>0</v>
      </c>
      <c r="U3257" t="s">
        <v>54</v>
      </c>
      <c r="V3257" t="s">
        <v>54</v>
      </c>
      <c r="W3257">
        <v>1</v>
      </c>
      <c r="X3257">
        <v>0</v>
      </c>
      <c r="Y3257">
        <v>0</v>
      </c>
      <c r="Z3257">
        <v>0</v>
      </c>
    </row>
    <row r="3258" spans="1:26" x14ac:dyDescent="0.35">
      <c r="A3258" t="s">
        <v>123</v>
      </c>
      <c r="B3258" t="s">
        <v>247</v>
      </c>
      <c r="C3258" t="s">
        <v>54</v>
      </c>
      <c r="D3258" s="5" t="s">
        <v>54</v>
      </c>
      <c r="E3258" s="5" t="s">
        <v>54</v>
      </c>
      <c r="F3258">
        <v>0</v>
      </c>
      <c r="G3258" t="s">
        <v>20</v>
      </c>
      <c r="H3258">
        <v>1</v>
      </c>
      <c r="I3258">
        <v>0</v>
      </c>
      <c r="J3258" t="s">
        <v>54</v>
      </c>
      <c r="K3258" t="s">
        <v>54</v>
      </c>
      <c r="L3258" t="s">
        <v>54</v>
      </c>
      <c r="M3258" t="s">
        <v>54</v>
      </c>
      <c r="N3258" t="s">
        <v>54</v>
      </c>
      <c r="O3258">
        <v>1</v>
      </c>
      <c r="P3258" t="s">
        <v>54</v>
      </c>
      <c r="Q3258">
        <v>0</v>
      </c>
      <c r="R3258" t="s">
        <v>54</v>
      </c>
      <c r="S3258">
        <v>0</v>
      </c>
      <c r="T3258">
        <v>0</v>
      </c>
      <c r="U3258" t="s">
        <v>54</v>
      </c>
      <c r="V3258" t="s">
        <v>54</v>
      </c>
      <c r="W3258">
        <v>1</v>
      </c>
      <c r="X3258">
        <v>0</v>
      </c>
      <c r="Y3258">
        <v>0</v>
      </c>
      <c r="Z3258">
        <v>0</v>
      </c>
    </row>
    <row r="3259" spans="1:26" x14ac:dyDescent="0.35">
      <c r="A3259" t="s">
        <v>139</v>
      </c>
      <c r="B3259" t="s">
        <v>51</v>
      </c>
      <c r="C3259" t="s">
        <v>54</v>
      </c>
      <c r="D3259" s="5" t="s">
        <v>54</v>
      </c>
      <c r="E3259" s="5" t="s">
        <v>54</v>
      </c>
      <c r="F3259">
        <v>0</v>
      </c>
      <c r="G3259" t="s">
        <v>20</v>
      </c>
      <c r="H3259">
        <v>1</v>
      </c>
      <c r="I3259">
        <v>0</v>
      </c>
      <c r="J3259" t="s">
        <v>54</v>
      </c>
      <c r="K3259" t="s">
        <v>54</v>
      </c>
      <c r="L3259" t="s">
        <v>54</v>
      </c>
      <c r="M3259" t="s">
        <v>54</v>
      </c>
      <c r="N3259" t="s">
        <v>54</v>
      </c>
      <c r="O3259">
        <v>1</v>
      </c>
      <c r="P3259" t="s">
        <v>54</v>
      </c>
      <c r="Q3259">
        <v>0</v>
      </c>
      <c r="R3259" t="s">
        <v>54</v>
      </c>
      <c r="S3259">
        <v>0</v>
      </c>
      <c r="T3259">
        <v>0</v>
      </c>
      <c r="U3259" t="s">
        <v>54</v>
      </c>
      <c r="V3259" t="s">
        <v>54</v>
      </c>
      <c r="W3259">
        <v>1</v>
      </c>
      <c r="X3259">
        <v>0</v>
      </c>
      <c r="Y3259">
        <v>0</v>
      </c>
      <c r="Z3259">
        <v>0</v>
      </c>
    </row>
    <row r="3260" spans="1:26" x14ac:dyDescent="0.35">
      <c r="A3260" t="s">
        <v>55</v>
      </c>
      <c r="B3260" t="s">
        <v>326</v>
      </c>
      <c r="C3260" t="s">
        <v>54</v>
      </c>
      <c r="D3260" s="5" t="s">
        <v>54</v>
      </c>
      <c r="E3260" s="5" t="s">
        <v>54</v>
      </c>
      <c r="F3260">
        <v>0</v>
      </c>
      <c r="G3260" t="s">
        <v>19</v>
      </c>
      <c r="H3260">
        <v>0</v>
      </c>
      <c r="I3260">
        <v>1</v>
      </c>
      <c r="J3260" t="s">
        <v>54</v>
      </c>
      <c r="K3260" t="s">
        <v>54</v>
      </c>
      <c r="L3260" t="s">
        <v>54</v>
      </c>
      <c r="M3260" t="s">
        <v>54</v>
      </c>
      <c r="N3260" t="s">
        <v>54</v>
      </c>
      <c r="O3260">
        <v>1</v>
      </c>
      <c r="P3260" t="s">
        <v>54</v>
      </c>
      <c r="Q3260">
        <v>0</v>
      </c>
      <c r="R3260" t="s">
        <v>54</v>
      </c>
      <c r="S3260">
        <v>0</v>
      </c>
      <c r="T3260">
        <v>0</v>
      </c>
      <c r="U3260" t="s">
        <v>54</v>
      </c>
      <c r="V3260" t="s">
        <v>54</v>
      </c>
      <c r="W3260">
        <v>1</v>
      </c>
      <c r="X3260">
        <v>0</v>
      </c>
      <c r="Y3260">
        <v>0</v>
      </c>
      <c r="Z3260">
        <v>0</v>
      </c>
    </row>
    <row r="3261" spans="1:26" x14ac:dyDescent="0.35">
      <c r="A3261" t="s">
        <v>139</v>
      </c>
      <c r="B3261" t="s">
        <v>83</v>
      </c>
      <c r="C3261" t="s">
        <v>54</v>
      </c>
      <c r="D3261" s="5" t="s">
        <v>54</v>
      </c>
      <c r="E3261" s="5" t="s">
        <v>54</v>
      </c>
      <c r="F3261">
        <v>1</v>
      </c>
      <c r="G3261" t="s">
        <v>20</v>
      </c>
      <c r="H3261">
        <v>1</v>
      </c>
      <c r="I3261">
        <v>0</v>
      </c>
      <c r="J3261" t="s">
        <v>54</v>
      </c>
      <c r="K3261" t="s">
        <v>54</v>
      </c>
      <c r="L3261" t="s">
        <v>54</v>
      </c>
      <c r="M3261" t="s">
        <v>54</v>
      </c>
      <c r="N3261" t="s">
        <v>54</v>
      </c>
      <c r="O3261">
        <v>1</v>
      </c>
      <c r="P3261" t="s">
        <v>54</v>
      </c>
      <c r="Q3261">
        <v>0</v>
      </c>
      <c r="R3261" t="s">
        <v>54</v>
      </c>
      <c r="S3261">
        <v>0</v>
      </c>
      <c r="T3261">
        <v>0</v>
      </c>
      <c r="U3261" t="s">
        <v>54</v>
      </c>
      <c r="V3261" t="s">
        <v>54</v>
      </c>
      <c r="W3261">
        <v>0</v>
      </c>
      <c r="X3261">
        <v>1</v>
      </c>
      <c r="Y3261">
        <v>0</v>
      </c>
      <c r="Z3261">
        <v>0</v>
      </c>
    </row>
    <row r="3262" spans="1:26" x14ac:dyDescent="0.35">
      <c r="A3262" t="s">
        <v>139</v>
      </c>
      <c r="B3262" t="s">
        <v>223</v>
      </c>
      <c r="C3262" t="s">
        <v>54</v>
      </c>
      <c r="D3262" s="5" t="s">
        <v>54</v>
      </c>
      <c r="E3262" s="5" t="s">
        <v>54</v>
      </c>
      <c r="F3262">
        <v>0</v>
      </c>
      <c r="G3262" t="s">
        <v>20</v>
      </c>
      <c r="H3262">
        <v>1</v>
      </c>
      <c r="I3262">
        <v>0</v>
      </c>
      <c r="J3262" t="s">
        <v>54</v>
      </c>
      <c r="K3262" t="s">
        <v>54</v>
      </c>
      <c r="L3262" t="s">
        <v>54</v>
      </c>
      <c r="M3262" t="s">
        <v>54</v>
      </c>
      <c r="N3262" t="s">
        <v>54</v>
      </c>
      <c r="O3262">
        <v>1</v>
      </c>
      <c r="P3262" t="s">
        <v>54</v>
      </c>
      <c r="Q3262">
        <v>0</v>
      </c>
      <c r="R3262" t="s">
        <v>54</v>
      </c>
      <c r="S3262">
        <v>0</v>
      </c>
      <c r="T3262">
        <v>0</v>
      </c>
      <c r="U3262" t="s">
        <v>54</v>
      </c>
      <c r="V3262" t="s">
        <v>54</v>
      </c>
      <c r="W3262">
        <v>1</v>
      </c>
      <c r="X3262">
        <v>0</v>
      </c>
      <c r="Y3262">
        <v>0</v>
      </c>
      <c r="Z3262">
        <v>0</v>
      </c>
    </row>
    <row r="3263" spans="1:26" x14ac:dyDescent="0.35">
      <c r="A3263" t="s">
        <v>54</v>
      </c>
      <c r="B3263" t="s">
        <v>99</v>
      </c>
      <c r="C3263" t="s">
        <v>54</v>
      </c>
      <c r="D3263" s="5" t="s">
        <v>54</v>
      </c>
      <c r="E3263" s="5" t="s">
        <v>54</v>
      </c>
      <c r="F3263">
        <v>1</v>
      </c>
      <c r="G3263" t="s">
        <v>20</v>
      </c>
      <c r="H3263">
        <v>1</v>
      </c>
      <c r="I3263">
        <v>0</v>
      </c>
      <c r="J3263" t="s">
        <v>54</v>
      </c>
      <c r="K3263" t="s">
        <v>54</v>
      </c>
      <c r="L3263" t="s">
        <v>54</v>
      </c>
      <c r="M3263" t="s">
        <v>54</v>
      </c>
      <c r="N3263" t="s">
        <v>54</v>
      </c>
      <c r="O3263">
        <v>1</v>
      </c>
      <c r="P3263" t="s">
        <v>54</v>
      </c>
      <c r="Q3263">
        <v>0</v>
      </c>
      <c r="R3263" t="s">
        <v>54</v>
      </c>
      <c r="S3263">
        <v>0</v>
      </c>
      <c r="T3263">
        <v>0</v>
      </c>
      <c r="U3263" t="s">
        <v>54</v>
      </c>
      <c r="V3263" t="s">
        <v>54</v>
      </c>
      <c r="W3263">
        <v>0</v>
      </c>
      <c r="X3263">
        <v>1</v>
      </c>
      <c r="Y3263">
        <v>0</v>
      </c>
      <c r="Z3263">
        <v>0</v>
      </c>
    </row>
    <row r="3264" spans="1:26" x14ac:dyDescent="0.35">
      <c r="A3264" t="s">
        <v>54</v>
      </c>
      <c r="B3264" t="s">
        <v>148</v>
      </c>
      <c r="C3264" t="s">
        <v>54</v>
      </c>
      <c r="D3264" s="5" t="s">
        <v>54</v>
      </c>
      <c r="E3264" s="5" t="s">
        <v>54</v>
      </c>
      <c r="F3264">
        <v>6</v>
      </c>
      <c r="G3264" t="s">
        <v>20</v>
      </c>
      <c r="H3264">
        <v>1</v>
      </c>
      <c r="I3264">
        <v>0</v>
      </c>
      <c r="J3264" t="s">
        <v>54</v>
      </c>
      <c r="K3264" t="s">
        <v>54</v>
      </c>
      <c r="L3264" t="s">
        <v>54</v>
      </c>
      <c r="M3264" t="s">
        <v>54</v>
      </c>
      <c r="N3264" t="s">
        <v>54</v>
      </c>
      <c r="O3264">
        <v>1</v>
      </c>
      <c r="P3264" t="s">
        <v>54</v>
      </c>
      <c r="Q3264">
        <v>0</v>
      </c>
      <c r="R3264" t="s">
        <v>54</v>
      </c>
      <c r="S3264">
        <v>0</v>
      </c>
      <c r="T3264">
        <v>0</v>
      </c>
      <c r="U3264" t="s">
        <v>54</v>
      </c>
      <c r="V3264" t="s">
        <v>54</v>
      </c>
      <c r="W3264">
        <v>0</v>
      </c>
      <c r="X3264">
        <v>0</v>
      </c>
      <c r="Y3264">
        <v>1</v>
      </c>
      <c r="Z3264">
        <v>0</v>
      </c>
    </row>
    <row r="3265" spans="1:26" x14ac:dyDescent="0.35">
      <c r="A3265" t="s">
        <v>54</v>
      </c>
      <c r="B3265" t="s">
        <v>99</v>
      </c>
      <c r="C3265" t="s">
        <v>54</v>
      </c>
      <c r="D3265" s="5" t="s">
        <v>54</v>
      </c>
      <c r="E3265" s="5" t="s">
        <v>54</v>
      </c>
      <c r="F3265">
        <v>0</v>
      </c>
      <c r="G3265" t="s">
        <v>20</v>
      </c>
      <c r="H3265">
        <v>1</v>
      </c>
      <c r="I3265">
        <v>0</v>
      </c>
      <c r="J3265" t="s">
        <v>54</v>
      </c>
      <c r="K3265" t="s">
        <v>54</v>
      </c>
      <c r="L3265" t="s">
        <v>54</v>
      </c>
      <c r="M3265" t="s">
        <v>54</v>
      </c>
      <c r="N3265" t="s">
        <v>54</v>
      </c>
      <c r="O3265">
        <v>1</v>
      </c>
      <c r="P3265" t="s">
        <v>54</v>
      </c>
      <c r="Q3265">
        <v>0</v>
      </c>
      <c r="R3265" t="s">
        <v>54</v>
      </c>
      <c r="S3265">
        <v>0</v>
      </c>
      <c r="T3265">
        <v>0</v>
      </c>
      <c r="U3265" t="s">
        <v>54</v>
      </c>
      <c r="V3265" t="s">
        <v>54</v>
      </c>
      <c r="W3265">
        <v>0</v>
      </c>
      <c r="X3265">
        <v>1</v>
      </c>
      <c r="Y3265">
        <v>0</v>
      </c>
      <c r="Z3265">
        <v>0</v>
      </c>
    </row>
    <row r="3266" spans="1:26" x14ac:dyDescent="0.35">
      <c r="A3266" t="s">
        <v>54</v>
      </c>
      <c r="B3266" t="s">
        <v>172</v>
      </c>
      <c r="C3266" t="s">
        <v>54</v>
      </c>
      <c r="D3266" s="5" t="s">
        <v>54</v>
      </c>
      <c r="E3266" s="5" t="s">
        <v>54</v>
      </c>
      <c r="F3266">
        <v>0</v>
      </c>
      <c r="G3266" t="s">
        <v>20</v>
      </c>
      <c r="H3266">
        <v>1</v>
      </c>
      <c r="I3266">
        <v>0</v>
      </c>
      <c r="J3266" t="s">
        <v>54</v>
      </c>
      <c r="K3266" t="s">
        <v>54</v>
      </c>
      <c r="L3266" t="s">
        <v>54</v>
      </c>
      <c r="M3266" t="s">
        <v>54</v>
      </c>
      <c r="N3266" t="s">
        <v>54</v>
      </c>
      <c r="O3266">
        <v>1</v>
      </c>
      <c r="P3266" t="s">
        <v>54</v>
      </c>
      <c r="Q3266">
        <v>0</v>
      </c>
      <c r="R3266" t="s">
        <v>54</v>
      </c>
      <c r="S3266">
        <v>0</v>
      </c>
      <c r="T3266">
        <v>0</v>
      </c>
      <c r="U3266" t="s">
        <v>54</v>
      </c>
      <c r="V3266" t="s">
        <v>87</v>
      </c>
      <c r="W3266">
        <v>0</v>
      </c>
      <c r="X3266">
        <v>0</v>
      </c>
      <c r="Y3266">
        <v>0</v>
      </c>
      <c r="Z3266">
        <v>1</v>
      </c>
    </row>
    <row r="3267" spans="1:26" x14ac:dyDescent="0.35">
      <c r="A3267" t="s">
        <v>54</v>
      </c>
      <c r="B3267" t="s">
        <v>331</v>
      </c>
      <c r="C3267" t="s">
        <v>54</v>
      </c>
      <c r="D3267" s="5" t="s">
        <v>54</v>
      </c>
      <c r="E3267" s="5" t="s">
        <v>54</v>
      </c>
      <c r="F3267">
        <v>0</v>
      </c>
      <c r="G3267" t="s">
        <v>20</v>
      </c>
      <c r="H3267">
        <v>1</v>
      </c>
      <c r="I3267">
        <v>0</v>
      </c>
      <c r="J3267" t="s">
        <v>54</v>
      </c>
      <c r="K3267" t="s">
        <v>54</v>
      </c>
      <c r="L3267" t="s">
        <v>54</v>
      </c>
      <c r="M3267" t="s">
        <v>54</v>
      </c>
      <c r="N3267" t="s">
        <v>54</v>
      </c>
      <c r="O3267">
        <v>1</v>
      </c>
      <c r="P3267" t="s">
        <v>54</v>
      </c>
      <c r="Q3267">
        <v>0</v>
      </c>
      <c r="R3267" t="s">
        <v>54</v>
      </c>
      <c r="S3267">
        <v>0</v>
      </c>
      <c r="T3267">
        <v>0</v>
      </c>
      <c r="U3267" t="s">
        <v>54</v>
      </c>
      <c r="V3267" t="s">
        <v>54</v>
      </c>
      <c r="W3267">
        <v>0</v>
      </c>
      <c r="X3267">
        <v>1</v>
      </c>
      <c r="Y3267">
        <v>0</v>
      </c>
      <c r="Z3267">
        <v>0</v>
      </c>
    </row>
    <row r="3268" spans="1:26" x14ac:dyDescent="0.35">
      <c r="A3268" t="s">
        <v>54</v>
      </c>
      <c r="B3268" t="s">
        <v>544</v>
      </c>
      <c r="C3268" t="s">
        <v>54</v>
      </c>
      <c r="D3268" s="5" t="s">
        <v>54</v>
      </c>
      <c r="E3268" s="5" t="s">
        <v>54</v>
      </c>
      <c r="F3268">
        <v>1</v>
      </c>
      <c r="G3268" t="s">
        <v>19</v>
      </c>
      <c r="H3268">
        <v>0</v>
      </c>
      <c r="I3268">
        <v>1</v>
      </c>
      <c r="J3268" t="s">
        <v>54</v>
      </c>
      <c r="K3268" t="s">
        <v>54</v>
      </c>
      <c r="L3268" t="s">
        <v>54</v>
      </c>
      <c r="M3268" t="s">
        <v>54</v>
      </c>
      <c r="N3268" t="s">
        <v>54</v>
      </c>
      <c r="O3268">
        <v>1</v>
      </c>
      <c r="P3268" t="s">
        <v>54</v>
      </c>
      <c r="Q3268">
        <v>0</v>
      </c>
      <c r="R3268" t="s">
        <v>54</v>
      </c>
      <c r="S3268">
        <v>0</v>
      </c>
      <c r="T3268">
        <v>0</v>
      </c>
      <c r="U3268" t="s">
        <v>54</v>
      </c>
      <c r="V3268" t="s">
        <v>54</v>
      </c>
      <c r="W3268">
        <v>0</v>
      </c>
      <c r="X3268">
        <v>1</v>
      </c>
      <c r="Y3268">
        <v>0</v>
      </c>
      <c r="Z3268">
        <v>0</v>
      </c>
    </row>
    <row r="3269" spans="1:26" x14ac:dyDescent="0.35">
      <c r="A3269" t="s">
        <v>54</v>
      </c>
      <c r="B3269" t="s">
        <v>225</v>
      </c>
      <c r="C3269" t="s">
        <v>54</v>
      </c>
      <c r="D3269" s="5" t="s">
        <v>54</v>
      </c>
      <c r="E3269" s="5" t="s">
        <v>54</v>
      </c>
      <c r="F3269">
        <v>1</v>
      </c>
      <c r="G3269" t="s">
        <v>20</v>
      </c>
      <c r="H3269">
        <v>1</v>
      </c>
      <c r="I3269">
        <v>0</v>
      </c>
      <c r="J3269" t="s">
        <v>54</v>
      </c>
      <c r="K3269" t="s">
        <v>54</v>
      </c>
      <c r="L3269" t="s">
        <v>54</v>
      </c>
      <c r="M3269" t="s">
        <v>54</v>
      </c>
      <c r="N3269" t="s">
        <v>54</v>
      </c>
      <c r="O3269">
        <v>1</v>
      </c>
      <c r="P3269" t="s">
        <v>54</v>
      </c>
      <c r="Q3269">
        <v>0</v>
      </c>
      <c r="R3269" t="s">
        <v>54</v>
      </c>
      <c r="S3269">
        <v>0</v>
      </c>
      <c r="T3269">
        <v>0</v>
      </c>
      <c r="U3269" t="s">
        <v>54</v>
      </c>
      <c r="V3269" t="s">
        <v>54</v>
      </c>
      <c r="W3269">
        <v>0</v>
      </c>
      <c r="X3269">
        <v>1</v>
      </c>
      <c r="Y3269">
        <v>0</v>
      </c>
      <c r="Z3269">
        <v>0</v>
      </c>
    </row>
    <row r="3270" spans="1:26" x14ac:dyDescent="0.35">
      <c r="A3270" t="s">
        <v>54</v>
      </c>
      <c r="B3270" t="s">
        <v>99</v>
      </c>
      <c r="C3270" t="s">
        <v>54</v>
      </c>
      <c r="D3270" s="5" t="s">
        <v>54</v>
      </c>
      <c r="E3270" s="5" t="s">
        <v>54</v>
      </c>
      <c r="F3270">
        <v>1</v>
      </c>
      <c r="G3270" t="s">
        <v>20</v>
      </c>
      <c r="H3270">
        <v>1</v>
      </c>
      <c r="I3270">
        <v>0</v>
      </c>
      <c r="J3270" t="s">
        <v>54</v>
      </c>
      <c r="K3270" t="s">
        <v>54</v>
      </c>
      <c r="L3270" t="s">
        <v>54</v>
      </c>
      <c r="M3270" t="s">
        <v>54</v>
      </c>
      <c r="N3270" t="s">
        <v>54</v>
      </c>
      <c r="O3270">
        <v>1</v>
      </c>
      <c r="P3270" t="s">
        <v>54</v>
      </c>
      <c r="Q3270">
        <v>0</v>
      </c>
      <c r="R3270" t="s">
        <v>54</v>
      </c>
      <c r="S3270">
        <v>0</v>
      </c>
      <c r="T3270">
        <v>0</v>
      </c>
      <c r="U3270" t="s">
        <v>54</v>
      </c>
      <c r="V3270" t="s">
        <v>54</v>
      </c>
      <c r="W3270">
        <v>0</v>
      </c>
      <c r="X3270">
        <v>1</v>
      </c>
      <c r="Y3270">
        <v>0</v>
      </c>
      <c r="Z3270">
        <v>0</v>
      </c>
    </row>
    <row r="3271" spans="1:26" x14ac:dyDescent="0.35">
      <c r="A3271" t="s">
        <v>54</v>
      </c>
      <c r="B3271" t="s">
        <v>437</v>
      </c>
      <c r="C3271" t="s">
        <v>54</v>
      </c>
      <c r="D3271" s="5" t="s">
        <v>54</v>
      </c>
      <c r="E3271" s="5" t="s">
        <v>54</v>
      </c>
      <c r="F3271">
        <v>0</v>
      </c>
      <c r="G3271" t="s">
        <v>20</v>
      </c>
      <c r="H3271">
        <v>1</v>
      </c>
      <c r="I3271">
        <v>0</v>
      </c>
      <c r="J3271" t="s">
        <v>54</v>
      </c>
      <c r="K3271" t="s">
        <v>54</v>
      </c>
      <c r="L3271" t="s">
        <v>54</v>
      </c>
      <c r="M3271" t="s">
        <v>54</v>
      </c>
      <c r="N3271" t="s">
        <v>54</v>
      </c>
      <c r="O3271">
        <v>1</v>
      </c>
      <c r="P3271" t="s">
        <v>54</v>
      </c>
      <c r="Q3271">
        <v>0</v>
      </c>
      <c r="R3271" t="s">
        <v>54</v>
      </c>
      <c r="S3271">
        <v>0</v>
      </c>
      <c r="T3271">
        <v>0</v>
      </c>
      <c r="U3271" t="s">
        <v>54</v>
      </c>
      <c r="V3271" t="s">
        <v>54</v>
      </c>
      <c r="W3271">
        <v>0</v>
      </c>
      <c r="X3271">
        <v>1</v>
      </c>
      <c r="Y3271">
        <v>0</v>
      </c>
      <c r="Z327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Colorado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Colorado Pharmacy Prior Authorization Statistics for Commercial Insured Business</dc:title>
  <dc:subject>2023 Colorado Pharmacy Prior Authorization Statistics for Commercial Insured Business</dc:subject>
  <dc:creator>Aetna</dc:creator>
  <cp:lastModifiedBy>Bossler, Laurie A</cp:lastModifiedBy>
  <dcterms:created xsi:type="dcterms:W3CDTF">2022-12-13T23:22:04Z</dcterms:created>
  <dcterms:modified xsi:type="dcterms:W3CDTF">2024-08-06T16:49:55Z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2022-12-13T23:11:19Z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71ddf267-a978-4e9b-bf3e-1f8f345488fe</vt:lpwstr>
  </property>
  <property fmtid="{D5CDD505-2E9C-101B-9397-08002B2CF9AE}" pid="8" name="MSIP_Label_67599526-06ca-49cc-9fa9-5307800a949a_ContentBits">
    <vt:lpwstr>0</vt:lpwstr>
  </property>
</Properties>
</file>